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SEPT98" sheetId="1" r:id="rId1"/>
  </sheets>
  <definedNames>
    <definedName name="AUTRESVINS">'1SEPT98'!$I$24:$I$122</definedName>
    <definedName name="_xlnm.Print_Titles" localSheetId="0">'1SEPT98'!$18:$22</definedName>
    <definedName name="TITRE">'1SEPT98'!$A$1:$J$17</definedName>
    <definedName name="TOT">'1SEPT98'!#REF!</definedName>
    <definedName name="TOTALTOTAL">'1SEPT98'!#REF!</definedName>
    <definedName name="TOTALVAOC">'1SEPT98'!$E$24:$E$122</definedName>
    <definedName name="TOTAOC">'1SEPT98'!#REF!</definedName>
    <definedName name="TOTAU">'1SEPT98'!#REF!</definedName>
    <definedName name="TOTCID">'1SEPT98'!#REF!</definedName>
    <definedName name="TOTDIS">'1SEPT98'!#REF!</definedName>
  </definedNames>
  <calcPr fullCalcOnLoad="1"/>
</workbook>
</file>

<file path=xl/sharedStrings.xml><?xml version="1.0" encoding="utf-8"?>
<sst xmlns="http://schemas.openxmlformats.org/spreadsheetml/2006/main" count="135" uniqueCount="129">
  <si>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</si>
  <si>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</si>
  <si>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</si>
  <si>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</si>
  <si>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MOIS D'AOUT</t>
  </si>
  <si>
    <t>(en hl)</t>
  </si>
  <si>
    <t>VOLUMES DE VINS SORTIS</t>
  </si>
  <si>
    <t>VOLUMES DE VINS IMPOSES</t>
  </si>
  <si>
    <t>NUMEROS D'ORDRE</t>
  </si>
  <si>
    <t>DES CHAIS DES RECOLTANTS</t>
  </si>
  <si>
    <t>AU DROIT DE CIRCULATION</t>
  </si>
  <si>
    <t>STOCK</t>
  </si>
  <si>
    <t>ET</t>
  </si>
  <si>
    <t>IG</t>
  </si>
  <si>
    <t>SANS IG</t>
  </si>
  <si>
    <t>AU</t>
  </si>
  <si>
    <t>DEPARTEMENTS</t>
  </si>
  <si>
    <t>Vins ce Cépages</t>
  </si>
  <si>
    <t>COMMERCE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</si>
  <si>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</si>
  <si>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</si>
  <si>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</si>
  <si>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</si>
  <si>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</si>
  <si>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</si>
  <si>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</si>
  <si>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</si>
  <si>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</si>
  <si>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</si>
  <si>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</si>
  <si>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</si>
  <si>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</si>
  <si>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</si>
  <si>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</si>
  <si>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</si>
  <si>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</si>
  <si>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</si>
  <si>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</si>
  <si>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</si>
  <si>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</si>
  <si>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</si>
  <si>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</si>
  <si>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</si>
  <si>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</si>
  <si>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</si>
  <si>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</si>
  <si>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</si>
  <si>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</si>
  <si>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</si>
  <si>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</si>
  <si>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</si>
  <si>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</si>
  <si>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</si>
  <si>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</si>
  <si>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</si>
  <si>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</si>
  <si>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</si>
  <si>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</si>
  <si>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</si>
  <si>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</si>
  <si>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</si>
  <si>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</si>
  <si>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</si>
  <si>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</si>
  <si>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</si>
  <si>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</si>
  <si>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</si>
  <si>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</si>
  <si>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</si>
  <si>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</si>
  <si>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</si>
  <si>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</si>
  <si>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</si>
  <si>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</si>
  <si>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</si>
  <si>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</si>
  <si>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</si>
  <si>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</si>
  <si>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</si>
  <si>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</si>
  <si>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</si>
  <si>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</si>
  <si>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</si>
  <si>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</si>
  <si>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</si>
  <si>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</si>
  <si>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</si>
  <si>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</si>
  <si>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</si>
  <si>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</si>
  <si>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</si>
  <si>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</si>
  <si>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</si>
  <si>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</si>
  <si>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</si>
  <si>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</si>
  <si>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</si>
  <si>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</si>
  <si>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</si>
  <si>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</si>
  <si>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</si>
  <si>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</si>
  <si>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</si>
  <si>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</si>
  <si>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</si>
  <si>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</si>
  <si>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</si>
  <si>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</si>
  <si>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</si>
  <si>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</si>
  <si>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</si>
  <si>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</si>
  <si>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</si>
  <si>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</si>
  <si>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</si>
  <si>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</si>
  <si>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</si>
  <si>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</si>
  <si>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</si>
  <si>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</si>
  <si>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</si>
  <si>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</si>
  <si>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>*Toute reproduction des présentes données ou d'extrait de celles -ci devra indiquer la source "DGDDI".</t>
  </si>
  <si>
    <t xml:space="preserve">     BUDGET</t>
  </si>
  <si>
    <t>CAMPAGNE 2014-2015</t>
  </si>
  <si>
    <t>MINISTERE DES FINANCES</t>
  </si>
  <si>
    <t xml:space="preserve"> ET DES COMPTES PUBLICS</t>
  </si>
  <si>
    <t>AOP</t>
  </si>
  <si>
    <t>FCPD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</si>
</sst>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53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9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1">
      <selection activeCell="O23" sqref="O23"/>
    </sheetView>
  </sheetViews>
  <sheetFormatPr defaultColWidth="11.421875" defaultRowHeight="12.75"/>
  <cols>
    <col min="1" max="2" width="17.57421875" style="1" customWidth="1"/>
    <col min="3" max="3" width="14.8515625" style="1" customWidth="1"/>
    <col min="4" max="4" width="11.7109375" style="1" customWidth="1"/>
    <col min="5" max="5" width="9.7109375" style="1" customWidth="1"/>
    <col min="6" max="7" width="14.8515625" style="1" customWidth="1"/>
    <col min="8" max="8" width="11.57421875" style="1" customWidth="1"/>
    <col min="9" max="9" width="9.8515625" style="1" customWidth="1"/>
    <col min="10" max="10" width="17.28125" style="1" customWidth="1"/>
    <col min="11" max="16384" width="10.7109375" style="1" customWidth="1"/>
  </cols>
  <sheetData>
    <row r="1" spans="1:10" ht="12.75">
      <c r="A1" s="90" t="s">
        <v>125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3.5" customHeight="1">
      <c r="A2" s="91" t="s">
        <v>126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3.5" customHeight="1">
      <c r="A3" s="18"/>
      <c r="B3" s="18"/>
      <c r="C3" s="18"/>
      <c r="D3" s="18"/>
      <c r="E3" s="92" t="s">
        <v>123</v>
      </c>
      <c r="F3" s="92"/>
      <c r="G3" s="18"/>
      <c r="H3" s="18"/>
      <c r="I3" s="18"/>
      <c r="J3" s="18"/>
    </row>
    <row r="4" spans="1:10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4.25" customHeight="1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20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90" t="s">
        <v>2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8" customHeight="1">
      <c r="A10" s="20"/>
      <c r="B10" s="20"/>
      <c r="C10" s="20"/>
      <c r="D10" s="91" t="s">
        <v>128</v>
      </c>
      <c r="E10" s="91"/>
      <c r="F10" s="91"/>
      <c r="G10" s="18"/>
      <c r="H10" s="18"/>
      <c r="I10" s="18"/>
      <c r="J10" s="20"/>
    </row>
    <row r="11" spans="1:10" ht="12.75">
      <c r="A11" s="20"/>
      <c r="B11" s="20"/>
      <c r="C11" s="20"/>
      <c r="D11" s="18"/>
      <c r="E11" s="18"/>
      <c r="F11" s="18"/>
      <c r="G11" s="18"/>
      <c r="H11" s="18"/>
      <c r="I11" s="18"/>
      <c r="J11" s="20"/>
    </row>
    <row r="12" spans="1:10" ht="12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17"/>
      <c r="B13" s="17"/>
      <c r="C13" s="20"/>
      <c r="D13" s="18"/>
      <c r="E13" s="18"/>
      <c r="F13" s="20"/>
      <c r="G13" s="20"/>
      <c r="H13" s="18"/>
      <c r="I13" s="18"/>
      <c r="J13" s="20"/>
    </row>
    <row r="14" spans="1:10" ht="15.75" customHeight="1">
      <c r="A14" s="90" t="s">
        <v>124</v>
      </c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7.25" customHeight="1">
      <c r="A15" s="90" t="s">
        <v>4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8.25" customHeight="1">
      <c r="A16" s="88"/>
      <c r="B16" s="21"/>
      <c r="C16" s="21"/>
      <c r="D16" s="22"/>
      <c r="E16" s="22"/>
      <c r="F16" s="22"/>
      <c r="G16" s="22"/>
      <c r="H16" s="22"/>
      <c r="I16" s="22"/>
      <c r="J16" s="21"/>
    </row>
    <row r="17" spans="1:10" ht="9.75" customHeight="1" thickBot="1">
      <c r="A17" s="89"/>
      <c r="B17" s="23"/>
      <c r="I17" s="22"/>
      <c r="J17" s="24" t="s">
        <v>5</v>
      </c>
    </row>
    <row r="18" spans="1:10" ht="13.5" thickTop="1">
      <c r="A18" s="25"/>
      <c r="B18" s="26"/>
      <c r="C18" s="27" t="s">
        <v>6</v>
      </c>
      <c r="D18" s="27"/>
      <c r="E18" s="27"/>
      <c r="F18" s="85" t="s">
        <v>7</v>
      </c>
      <c r="G18" s="85"/>
      <c r="H18" s="85"/>
      <c r="I18" s="85"/>
      <c r="J18" s="28"/>
    </row>
    <row r="19" spans="1:10" ht="12.75">
      <c r="A19" s="29" t="s">
        <v>8</v>
      </c>
      <c r="B19" s="30"/>
      <c r="C19" s="31" t="s">
        <v>9</v>
      </c>
      <c r="D19" s="31"/>
      <c r="E19" s="32"/>
      <c r="F19" s="86" t="s">
        <v>10</v>
      </c>
      <c r="G19" s="86"/>
      <c r="H19" s="86"/>
      <c r="I19" s="86"/>
      <c r="J19" s="33" t="s">
        <v>11</v>
      </c>
    </row>
    <row r="20" spans="1:10" ht="9" customHeight="1">
      <c r="A20" s="29" t="s">
        <v>12</v>
      </c>
      <c r="B20" s="87" t="s">
        <v>13</v>
      </c>
      <c r="C20" s="87"/>
      <c r="D20" s="35" t="s">
        <v>14</v>
      </c>
      <c r="E20" s="36"/>
      <c r="F20" s="87" t="s">
        <v>13</v>
      </c>
      <c r="G20" s="87"/>
      <c r="H20" s="34" t="s">
        <v>14</v>
      </c>
      <c r="I20" s="34"/>
      <c r="J20" s="37" t="s">
        <v>15</v>
      </c>
    </row>
    <row r="21" spans="1:10" ht="9" customHeight="1">
      <c r="A21" s="29" t="s">
        <v>16</v>
      </c>
      <c r="B21" s="38"/>
      <c r="C21" s="6"/>
      <c r="D21" s="39" t="s">
        <v>17</v>
      </c>
      <c r="E21" s="40"/>
      <c r="F21" s="41"/>
      <c r="G21" s="42"/>
      <c r="H21" s="42" t="s">
        <v>17</v>
      </c>
      <c r="I21" s="40"/>
      <c r="J21" s="43" t="s">
        <v>18</v>
      </c>
    </row>
    <row r="22" spans="1:10" ht="19.5" customHeight="1">
      <c r="A22" s="44"/>
      <c r="B22" s="83" t="s">
        <v>127</v>
      </c>
      <c r="C22" s="45" t="s">
        <v>19</v>
      </c>
      <c r="D22" s="46" t="s">
        <v>20</v>
      </c>
      <c r="E22" s="47" t="s">
        <v>21</v>
      </c>
      <c r="F22" s="84" t="s">
        <v>127</v>
      </c>
      <c r="G22" s="46" t="s">
        <v>22</v>
      </c>
      <c r="H22" s="45" t="s">
        <v>20</v>
      </c>
      <c r="I22" s="48" t="s">
        <v>21</v>
      </c>
      <c r="J22" s="49"/>
    </row>
    <row r="23" spans="1:10" ht="13.5" thickTop="1">
      <c r="A23" s="5"/>
      <c r="B23" s="6"/>
      <c r="C23" s="7"/>
      <c r="D23" s="8"/>
      <c r="E23" s="9"/>
      <c r="F23" s="8"/>
      <c r="G23" s="50"/>
      <c r="H23" s="51"/>
      <c r="I23" s="52"/>
      <c r="J23" s="53"/>
    </row>
    <row r="24" spans="1:10" ht="12.75">
      <c r="A24" s="4" t="s">
        <v>23</v>
      </c>
      <c r="B24" s="54">
        <v>650</v>
      </c>
      <c r="C24" s="54">
        <v>14</v>
      </c>
      <c r="D24" s="54">
        <v>1357</v>
      </c>
      <c r="E24" s="14">
        <f>SUM(B24:D24)</f>
        <v>2021</v>
      </c>
      <c r="F24" s="54">
        <v>696</v>
      </c>
      <c r="G24" s="54">
        <v>14</v>
      </c>
      <c r="H24" s="54">
        <v>1949</v>
      </c>
      <c r="I24" s="14">
        <f>SUM(F24:H24)</f>
        <v>2659</v>
      </c>
      <c r="J24" s="54">
        <v>11325</v>
      </c>
    </row>
    <row r="25" spans="1:10" ht="12.75">
      <c r="A25" s="4" t="s">
        <v>24</v>
      </c>
      <c r="B25" s="54">
        <v>3800</v>
      </c>
      <c r="C25" s="55"/>
      <c r="D25" s="54">
        <v>180</v>
      </c>
      <c r="E25" s="14">
        <f aca="true" t="shared" si="0" ref="E25:E88">SUM(B25:D25)</f>
        <v>3980</v>
      </c>
      <c r="F25" s="54">
        <v>2566</v>
      </c>
      <c r="G25" s="54">
        <v>8</v>
      </c>
      <c r="H25" s="54">
        <v>33</v>
      </c>
      <c r="I25" s="14">
        <f aca="true" t="shared" si="1" ref="I25:I88">SUM(F25:H25)</f>
        <v>2607</v>
      </c>
      <c r="J25" s="54">
        <v>80255</v>
      </c>
    </row>
    <row r="26" spans="1:10" ht="12.75">
      <c r="A26" s="4" t="s">
        <v>25</v>
      </c>
      <c r="B26" s="54">
        <v>1933</v>
      </c>
      <c r="C26" s="54">
        <v>15</v>
      </c>
      <c r="D26" s="54">
        <v>121</v>
      </c>
      <c r="E26" s="14">
        <f t="shared" si="0"/>
        <v>2069</v>
      </c>
      <c r="F26" s="54">
        <v>1905</v>
      </c>
      <c r="G26" s="54">
        <v>35</v>
      </c>
      <c r="H26" s="54">
        <v>316</v>
      </c>
      <c r="I26" s="14">
        <f t="shared" si="1"/>
        <v>2256</v>
      </c>
      <c r="J26" s="54">
        <v>750</v>
      </c>
    </row>
    <row r="27" spans="1:10" ht="12.75">
      <c r="A27" s="4" t="s">
        <v>26</v>
      </c>
      <c r="B27" s="54">
        <v>1455</v>
      </c>
      <c r="C27" s="54">
        <v>1102</v>
      </c>
      <c r="D27" s="54">
        <v>559</v>
      </c>
      <c r="E27" s="14">
        <f t="shared" si="0"/>
        <v>3116</v>
      </c>
      <c r="F27" s="54">
        <v>1334</v>
      </c>
      <c r="G27" s="54">
        <v>1664</v>
      </c>
      <c r="H27" s="54">
        <v>1003</v>
      </c>
      <c r="I27" s="14">
        <f t="shared" si="1"/>
        <v>4001</v>
      </c>
      <c r="J27" s="54">
        <v>2763</v>
      </c>
    </row>
    <row r="28" spans="1:10" ht="12.75">
      <c r="A28" s="4" t="s">
        <v>27</v>
      </c>
      <c r="B28" s="55"/>
      <c r="C28" s="54">
        <v>499</v>
      </c>
      <c r="D28" s="54">
        <v>10</v>
      </c>
      <c r="E28" s="14">
        <f t="shared" si="0"/>
        <v>509</v>
      </c>
      <c r="F28" s="54">
        <v>35</v>
      </c>
      <c r="G28" s="54">
        <v>499</v>
      </c>
      <c r="H28" s="54">
        <v>62</v>
      </c>
      <c r="I28" s="14">
        <f t="shared" si="1"/>
        <v>596</v>
      </c>
      <c r="J28" s="55"/>
    </row>
    <row r="29" spans="1:10" ht="12.75">
      <c r="A29" s="4" t="s">
        <v>28</v>
      </c>
      <c r="B29" s="54"/>
      <c r="C29" s="54"/>
      <c r="D29" s="54"/>
      <c r="E29" s="14">
        <f t="shared" si="0"/>
        <v>0</v>
      </c>
      <c r="F29" s="54">
        <v>3240</v>
      </c>
      <c r="G29" s="54">
        <v>55</v>
      </c>
      <c r="H29" s="54">
        <v>2</v>
      </c>
      <c r="I29" s="15">
        <f t="shared" si="1"/>
        <v>3297</v>
      </c>
      <c r="J29" s="54">
        <v>1114</v>
      </c>
    </row>
    <row r="30" spans="1:10" ht="12.75">
      <c r="A30" s="4" t="s">
        <v>29</v>
      </c>
      <c r="B30" s="54">
        <v>7995</v>
      </c>
      <c r="C30" s="54">
        <v>51623</v>
      </c>
      <c r="D30" s="54">
        <v>6447</v>
      </c>
      <c r="E30" s="14">
        <f t="shared" si="0"/>
        <v>66065</v>
      </c>
      <c r="F30" s="54">
        <v>3831</v>
      </c>
      <c r="G30" s="54">
        <v>24765</v>
      </c>
      <c r="H30" s="54">
        <v>3188</v>
      </c>
      <c r="I30" s="14">
        <f t="shared" si="1"/>
        <v>31784</v>
      </c>
      <c r="J30" s="54">
        <v>44222</v>
      </c>
    </row>
    <row r="31" spans="1:10" ht="12.75">
      <c r="A31" s="4" t="s">
        <v>30</v>
      </c>
      <c r="B31" s="54"/>
      <c r="C31" s="55"/>
      <c r="D31" s="55"/>
      <c r="E31" s="14">
        <f t="shared" si="0"/>
        <v>0</v>
      </c>
      <c r="F31" s="54">
        <v>7</v>
      </c>
      <c r="G31" s="55"/>
      <c r="H31" s="55"/>
      <c r="I31" s="14">
        <f t="shared" si="1"/>
        <v>7</v>
      </c>
      <c r="J31" s="54">
        <v>175</v>
      </c>
    </row>
    <row r="32" spans="1:10" ht="12.75">
      <c r="A32" s="4" t="s">
        <v>31</v>
      </c>
      <c r="B32" s="55"/>
      <c r="C32" s="54">
        <v>117</v>
      </c>
      <c r="D32" s="54">
        <v>1</v>
      </c>
      <c r="E32" s="14">
        <f t="shared" si="0"/>
        <v>118</v>
      </c>
      <c r="F32" s="55"/>
      <c r="G32" s="54">
        <v>114</v>
      </c>
      <c r="H32" s="54">
        <v>4</v>
      </c>
      <c r="I32" s="14">
        <f t="shared" si="1"/>
        <v>118</v>
      </c>
      <c r="J32" s="54">
        <v>19</v>
      </c>
    </row>
    <row r="33" spans="1:10" ht="12.75">
      <c r="A33" s="4" t="s">
        <v>32</v>
      </c>
      <c r="B33" s="54">
        <v>9293</v>
      </c>
      <c r="C33" s="55"/>
      <c r="D33" s="54">
        <v>239</v>
      </c>
      <c r="E33" s="14">
        <f t="shared" si="0"/>
        <v>9532</v>
      </c>
      <c r="F33" s="54">
        <v>9214</v>
      </c>
      <c r="G33" s="55"/>
      <c r="H33" s="54">
        <v>14</v>
      </c>
      <c r="I33" s="14">
        <f t="shared" si="1"/>
        <v>9228</v>
      </c>
      <c r="J33" s="54">
        <v>314791</v>
      </c>
    </row>
    <row r="34" spans="1:10" ht="12.75">
      <c r="A34" s="4" t="s">
        <v>33</v>
      </c>
      <c r="B34" s="54">
        <v>76276</v>
      </c>
      <c r="C34" s="54">
        <v>157520</v>
      </c>
      <c r="D34" s="54">
        <v>76560</v>
      </c>
      <c r="E34" s="14">
        <f t="shared" si="0"/>
        <v>310356</v>
      </c>
      <c r="F34" s="54">
        <v>41762</v>
      </c>
      <c r="G34" s="54">
        <v>37981</v>
      </c>
      <c r="H34" s="54">
        <v>49598</v>
      </c>
      <c r="I34" s="15">
        <f t="shared" si="1"/>
        <v>129341</v>
      </c>
      <c r="J34" s="54">
        <v>258861</v>
      </c>
    </row>
    <row r="35" spans="1:10" ht="12.75">
      <c r="A35" s="4" t="s">
        <v>34</v>
      </c>
      <c r="B35" s="54">
        <v>1399</v>
      </c>
      <c r="C35" s="54">
        <v>89</v>
      </c>
      <c r="D35" s="54">
        <v>121</v>
      </c>
      <c r="E35" s="14">
        <f t="shared" si="0"/>
        <v>1609</v>
      </c>
      <c r="F35" s="54">
        <v>1375</v>
      </c>
      <c r="G35" s="54">
        <v>97</v>
      </c>
      <c r="H35" s="54">
        <v>168</v>
      </c>
      <c r="I35" s="14">
        <f t="shared" si="1"/>
        <v>1640</v>
      </c>
      <c r="J35" s="55"/>
    </row>
    <row r="36" spans="1:10" ht="12.75">
      <c r="A36" s="4" t="s">
        <v>35</v>
      </c>
      <c r="B36" s="54">
        <v>16831</v>
      </c>
      <c r="C36" s="54">
        <v>13950</v>
      </c>
      <c r="D36" s="54">
        <v>1519</v>
      </c>
      <c r="E36" s="14">
        <f t="shared" si="0"/>
        <v>32300</v>
      </c>
      <c r="F36" s="54">
        <v>11055</v>
      </c>
      <c r="G36" s="54">
        <v>7846</v>
      </c>
      <c r="H36" s="54">
        <v>2302</v>
      </c>
      <c r="I36" s="14">
        <f t="shared" si="1"/>
        <v>21203</v>
      </c>
      <c r="J36" s="54">
        <v>20578</v>
      </c>
    </row>
    <row r="37" spans="1:10" ht="12.75">
      <c r="A37" s="4" t="s">
        <v>36</v>
      </c>
      <c r="B37" s="55"/>
      <c r="C37" s="55"/>
      <c r="D37" s="55"/>
      <c r="E37" s="14">
        <f t="shared" si="0"/>
        <v>0</v>
      </c>
      <c r="F37" s="54">
        <v>12115</v>
      </c>
      <c r="G37" s="54">
        <v>9389</v>
      </c>
      <c r="H37" s="54">
        <v>10623</v>
      </c>
      <c r="I37" s="14">
        <f t="shared" si="1"/>
        <v>32127</v>
      </c>
      <c r="J37" s="54">
        <v>10022</v>
      </c>
    </row>
    <row r="38" spans="1:10" ht="12.75">
      <c r="A38" s="4" t="s">
        <v>37</v>
      </c>
      <c r="B38" s="54">
        <v>21</v>
      </c>
      <c r="C38" s="54">
        <v>2</v>
      </c>
      <c r="D38" s="55"/>
      <c r="E38" s="14">
        <f t="shared" si="0"/>
        <v>23</v>
      </c>
      <c r="F38" s="54">
        <v>366</v>
      </c>
      <c r="G38" s="54">
        <v>746</v>
      </c>
      <c r="H38" s="54">
        <v>2240</v>
      </c>
      <c r="I38" s="14">
        <f t="shared" si="1"/>
        <v>3352</v>
      </c>
      <c r="J38" s="54">
        <v>4704</v>
      </c>
    </row>
    <row r="39" spans="1:10" ht="12.75">
      <c r="A39" s="4" t="s">
        <v>38</v>
      </c>
      <c r="B39" s="54">
        <v>892</v>
      </c>
      <c r="C39" s="54">
        <v>212</v>
      </c>
      <c r="D39" s="54">
        <v>376</v>
      </c>
      <c r="E39" s="14">
        <f t="shared" si="0"/>
        <v>1480</v>
      </c>
      <c r="F39" s="54">
        <v>1</v>
      </c>
      <c r="G39" s="54">
        <v>216</v>
      </c>
      <c r="H39" s="54">
        <v>1900</v>
      </c>
      <c r="I39" s="14">
        <f t="shared" si="1"/>
        <v>2117</v>
      </c>
      <c r="J39" s="54">
        <v>12515</v>
      </c>
    </row>
    <row r="40" spans="1:10" ht="12.75">
      <c r="A40" s="4" t="s">
        <v>39</v>
      </c>
      <c r="B40" s="55"/>
      <c r="C40" s="54">
        <v>5025</v>
      </c>
      <c r="D40" s="54">
        <v>1511</v>
      </c>
      <c r="E40" s="14">
        <f t="shared" si="0"/>
        <v>6536</v>
      </c>
      <c r="F40" s="55"/>
      <c r="G40" s="54">
        <v>6035</v>
      </c>
      <c r="H40" s="54">
        <v>1325</v>
      </c>
      <c r="I40" s="14">
        <f t="shared" si="1"/>
        <v>7360</v>
      </c>
      <c r="J40" s="54">
        <v>91035</v>
      </c>
    </row>
    <row r="41" spans="1:10" ht="12.75">
      <c r="A41" s="4" t="s">
        <v>40</v>
      </c>
      <c r="B41" s="54">
        <v>9702</v>
      </c>
      <c r="C41" s="54">
        <v>185</v>
      </c>
      <c r="D41" s="54">
        <v>16</v>
      </c>
      <c r="E41" s="14">
        <f t="shared" si="0"/>
        <v>9903</v>
      </c>
      <c r="F41" s="54">
        <v>8153</v>
      </c>
      <c r="G41" s="54">
        <v>258</v>
      </c>
      <c r="H41" s="54">
        <v>193</v>
      </c>
      <c r="I41" s="15">
        <f t="shared" si="1"/>
        <v>8604</v>
      </c>
      <c r="J41" s="54">
        <v>53310</v>
      </c>
    </row>
    <row r="42" spans="1:10" ht="12.75">
      <c r="A42" s="4" t="s">
        <v>41</v>
      </c>
      <c r="B42" s="54">
        <v>5</v>
      </c>
      <c r="C42" s="54">
        <v>247</v>
      </c>
      <c r="D42" s="54">
        <v>159</v>
      </c>
      <c r="E42" s="14">
        <f t="shared" si="0"/>
        <v>411</v>
      </c>
      <c r="F42" s="54">
        <v>5</v>
      </c>
      <c r="G42" s="54">
        <v>295</v>
      </c>
      <c r="H42" s="54">
        <v>159</v>
      </c>
      <c r="I42" s="14">
        <f t="shared" si="1"/>
        <v>459</v>
      </c>
      <c r="J42" s="54">
        <v>1</v>
      </c>
    </row>
    <row r="43" spans="1:10" ht="12.75">
      <c r="A43" s="4" t="s">
        <v>42</v>
      </c>
      <c r="B43" s="54">
        <v>3296</v>
      </c>
      <c r="C43" s="54">
        <v>462</v>
      </c>
      <c r="D43" s="54">
        <v>222</v>
      </c>
      <c r="E43" s="14">
        <f t="shared" si="0"/>
        <v>3980</v>
      </c>
      <c r="F43" s="54">
        <v>726</v>
      </c>
      <c r="G43" s="54">
        <v>737</v>
      </c>
      <c r="H43" s="54">
        <v>393</v>
      </c>
      <c r="I43" s="14">
        <f t="shared" si="1"/>
        <v>1856</v>
      </c>
      <c r="J43" s="55"/>
    </row>
    <row r="44" spans="1:10" ht="12.75">
      <c r="A44" s="4" t="s">
        <v>43</v>
      </c>
      <c r="B44" s="54">
        <v>8872</v>
      </c>
      <c r="C44" s="54">
        <v>19784</v>
      </c>
      <c r="D44" s="54">
        <v>2057</v>
      </c>
      <c r="E44" s="14">
        <f t="shared" si="0"/>
        <v>30713</v>
      </c>
      <c r="F44" s="54">
        <v>11579</v>
      </c>
      <c r="G44" s="54">
        <v>18744</v>
      </c>
      <c r="H44" s="54">
        <v>3002</v>
      </c>
      <c r="I44" s="14">
        <f t="shared" si="1"/>
        <v>33325</v>
      </c>
      <c r="J44" s="54">
        <v>19405</v>
      </c>
    </row>
    <row r="45" spans="1:10" ht="12.75">
      <c r="A45" s="4" t="s">
        <v>44</v>
      </c>
      <c r="B45" s="54">
        <v>16866</v>
      </c>
      <c r="C45" s="55"/>
      <c r="D45" s="54">
        <v>12</v>
      </c>
      <c r="E45" s="14">
        <f t="shared" si="0"/>
        <v>16878</v>
      </c>
      <c r="F45" s="54">
        <v>27054</v>
      </c>
      <c r="G45" s="54">
        <v>801</v>
      </c>
      <c r="H45" s="54">
        <v>19921</v>
      </c>
      <c r="I45" s="14">
        <f t="shared" si="1"/>
        <v>47776</v>
      </c>
      <c r="J45" s="54">
        <v>678437</v>
      </c>
    </row>
    <row r="46" spans="1:10" ht="12.75">
      <c r="A46" s="4" t="s">
        <v>45</v>
      </c>
      <c r="B46" s="55"/>
      <c r="C46" s="55"/>
      <c r="D46" s="54"/>
      <c r="E46" s="14">
        <f t="shared" si="0"/>
        <v>0</v>
      </c>
      <c r="F46" s="54">
        <v>679</v>
      </c>
      <c r="G46" s="54">
        <v>284</v>
      </c>
      <c r="H46" s="54">
        <v>4393</v>
      </c>
      <c r="I46" s="14">
        <f t="shared" si="1"/>
        <v>5356</v>
      </c>
      <c r="J46" s="54">
        <v>12966</v>
      </c>
    </row>
    <row r="47" spans="1:10" ht="12.75">
      <c r="A47" s="4" t="s">
        <v>46</v>
      </c>
      <c r="B47" s="55"/>
      <c r="C47" s="55"/>
      <c r="D47" s="55"/>
      <c r="E47" s="14">
        <f t="shared" si="0"/>
        <v>0</v>
      </c>
      <c r="F47" s="55"/>
      <c r="G47" s="55"/>
      <c r="H47" s="54">
        <v>107</v>
      </c>
      <c r="I47" s="14">
        <f t="shared" si="1"/>
        <v>107</v>
      </c>
      <c r="J47" s="54">
        <v>413</v>
      </c>
    </row>
    <row r="48" spans="1:10" ht="12.75">
      <c r="A48" s="4" t="s">
        <v>47</v>
      </c>
      <c r="B48" s="54">
        <v>43574</v>
      </c>
      <c r="C48" s="54">
        <v>536</v>
      </c>
      <c r="D48" s="54">
        <v>544</v>
      </c>
      <c r="E48" s="14">
        <f t="shared" si="0"/>
        <v>44654</v>
      </c>
      <c r="F48" s="54">
        <v>27554</v>
      </c>
      <c r="G48" s="54">
        <v>8369</v>
      </c>
      <c r="H48" s="54">
        <v>4255</v>
      </c>
      <c r="I48" s="14">
        <f t="shared" si="1"/>
        <v>40178</v>
      </c>
      <c r="J48" s="54">
        <v>41869</v>
      </c>
    </row>
    <row r="49" spans="1:10" ht="12.75">
      <c r="A49" s="4" t="s">
        <v>48</v>
      </c>
      <c r="B49" s="55"/>
      <c r="C49" s="54">
        <v>16</v>
      </c>
      <c r="D49" s="54">
        <v>14</v>
      </c>
      <c r="E49" s="14">
        <f t="shared" si="0"/>
        <v>30</v>
      </c>
      <c r="F49" s="55"/>
      <c r="G49" s="54">
        <v>16</v>
      </c>
      <c r="H49" s="54">
        <v>14</v>
      </c>
      <c r="I49" s="14">
        <f t="shared" si="1"/>
        <v>30</v>
      </c>
      <c r="J49" s="54">
        <v>1</v>
      </c>
    </row>
    <row r="50" spans="1:10" ht="12.75">
      <c r="A50" s="4" t="s">
        <v>49</v>
      </c>
      <c r="B50" s="54">
        <v>31802</v>
      </c>
      <c r="C50" s="54">
        <v>4288</v>
      </c>
      <c r="D50" s="54">
        <v>2004</v>
      </c>
      <c r="E50" s="14">
        <f t="shared" si="0"/>
        <v>38094</v>
      </c>
      <c r="F50" s="54">
        <v>35761</v>
      </c>
      <c r="G50" s="54">
        <v>4294</v>
      </c>
      <c r="H50" s="54">
        <v>3894</v>
      </c>
      <c r="I50" s="14">
        <f t="shared" si="1"/>
        <v>43949</v>
      </c>
      <c r="J50" s="54">
        <v>357900</v>
      </c>
    </row>
    <row r="51" spans="1:10" ht="12.75">
      <c r="A51" s="4" t="s">
        <v>50</v>
      </c>
      <c r="B51" s="55"/>
      <c r="C51" s="55"/>
      <c r="D51" s="55"/>
      <c r="E51" s="14">
        <f t="shared" si="0"/>
        <v>0</v>
      </c>
      <c r="F51" s="54">
        <v>72</v>
      </c>
      <c r="G51" s="54">
        <v>10</v>
      </c>
      <c r="H51" s="54">
        <v>685</v>
      </c>
      <c r="I51" s="14">
        <f t="shared" si="1"/>
        <v>767</v>
      </c>
      <c r="J51" s="54">
        <v>15</v>
      </c>
    </row>
    <row r="52" spans="1:10" ht="12.75">
      <c r="A52" s="4" t="s">
        <v>51</v>
      </c>
      <c r="B52" s="55"/>
      <c r="C52" s="55"/>
      <c r="D52" s="55"/>
      <c r="E52" s="14">
        <f t="shared" si="0"/>
        <v>0</v>
      </c>
      <c r="F52" s="55"/>
      <c r="G52" s="55"/>
      <c r="H52" s="55"/>
      <c r="I52" s="14">
        <f t="shared" si="1"/>
        <v>0</v>
      </c>
      <c r="J52" s="55"/>
    </row>
    <row r="53" spans="1:10" ht="12.75">
      <c r="A53" s="4" t="s">
        <v>52</v>
      </c>
      <c r="B53" s="55"/>
      <c r="C53" s="55"/>
      <c r="D53" s="55"/>
      <c r="E53" s="14">
        <f t="shared" si="0"/>
        <v>0</v>
      </c>
      <c r="F53" s="54">
        <v>36</v>
      </c>
      <c r="G53" s="55"/>
      <c r="H53" s="54">
        <v>70</v>
      </c>
      <c r="I53" s="14">
        <f t="shared" si="1"/>
        <v>106</v>
      </c>
      <c r="J53" s="54">
        <v>559</v>
      </c>
    </row>
    <row r="54" spans="1:10" ht="12.75">
      <c r="A54" s="4" t="s">
        <v>53</v>
      </c>
      <c r="B54" s="54">
        <v>66717</v>
      </c>
      <c r="C54" s="54">
        <v>88971</v>
      </c>
      <c r="D54" s="54">
        <v>27172</v>
      </c>
      <c r="E54" s="14">
        <f t="shared" si="0"/>
        <v>182860</v>
      </c>
      <c r="F54" s="54">
        <v>27102</v>
      </c>
      <c r="G54" s="54">
        <v>24772</v>
      </c>
      <c r="H54" s="54">
        <v>9455</v>
      </c>
      <c r="I54" s="14">
        <f t="shared" si="1"/>
        <v>61329</v>
      </c>
      <c r="J54" s="54">
        <v>214731</v>
      </c>
    </row>
    <row r="55" spans="1:10" ht="12.75">
      <c r="A55" s="4" t="s">
        <v>54</v>
      </c>
      <c r="B55" s="54">
        <v>3146</v>
      </c>
      <c r="C55" s="54">
        <v>616</v>
      </c>
      <c r="D55" s="54">
        <v>132</v>
      </c>
      <c r="E55" s="14">
        <f t="shared" si="0"/>
        <v>3894</v>
      </c>
      <c r="F55" s="54">
        <v>3723</v>
      </c>
      <c r="G55" s="54">
        <v>963</v>
      </c>
      <c r="H55" s="54">
        <v>190</v>
      </c>
      <c r="I55" s="14">
        <f t="shared" si="1"/>
        <v>4876</v>
      </c>
      <c r="J55" s="54">
        <v>8993</v>
      </c>
    </row>
    <row r="56" spans="1:10" ht="12.75">
      <c r="A56" s="4" t="s">
        <v>55</v>
      </c>
      <c r="B56" s="54">
        <v>15957</v>
      </c>
      <c r="C56" s="54">
        <v>44769</v>
      </c>
      <c r="D56" s="54">
        <v>24840</v>
      </c>
      <c r="E56" s="14">
        <f t="shared" si="0"/>
        <v>85566</v>
      </c>
      <c r="F56" s="54">
        <v>7990</v>
      </c>
      <c r="G56" s="54">
        <v>14837</v>
      </c>
      <c r="H56" s="54">
        <v>2787</v>
      </c>
      <c r="I56" s="14">
        <f t="shared" si="1"/>
        <v>25614</v>
      </c>
      <c r="J56" s="54">
        <v>26961</v>
      </c>
    </row>
    <row r="57" spans="1:10" ht="12.75">
      <c r="A57" s="4" t="s">
        <v>56</v>
      </c>
      <c r="B57" s="54">
        <v>373088</v>
      </c>
      <c r="C57" s="54">
        <v>163</v>
      </c>
      <c r="D57" s="54">
        <v>2880</v>
      </c>
      <c r="E57" s="14">
        <f t="shared" si="0"/>
        <v>376131</v>
      </c>
      <c r="F57" s="54">
        <v>297487</v>
      </c>
      <c r="G57" s="54">
        <v>2647</v>
      </c>
      <c r="H57" s="54">
        <v>8237</v>
      </c>
      <c r="I57" s="14">
        <f t="shared" si="1"/>
        <v>308371</v>
      </c>
      <c r="J57" s="54">
        <v>2893260</v>
      </c>
    </row>
    <row r="58" spans="1:10" ht="12.75">
      <c r="A58" s="4" t="s">
        <v>57</v>
      </c>
      <c r="B58" s="54">
        <v>41905</v>
      </c>
      <c r="C58" s="54">
        <v>215395</v>
      </c>
      <c r="D58" s="54">
        <v>53425</v>
      </c>
      <c r="E58" s="14">
        <f t="shared" si="0"/>
        <v>310725</v>
      </c>
      <c r="F58" s="54">
        <v>62632</v>
      </c>
      <c r="G58" s="54">
        <v>127458</v>
      </c>
      <c r="H58" s="54">
        <v>48971</v>
      </c>
      <c r="I58" s="14">
        <f t="shared" si="1"/>
        <v>239061</v>
      </c>
      <c r="J58" s="54">
        <v>930595</v>
      </c>
    </row>
    <row r="59" spans="1:10" ht="12.75">
      <c r="A59" s="4" t="s">
        <v>58</v>
      </c>
      <c r="B59" s="55"/>
      <c r="C59" s="55"/>
      <c r="D59" s="55"/>
      <c r="E59" s="14">
        <f t="shared" si="0"/>
        <v>0</v>
      </c>
      <c r="F59" s="54">
        <v>117</v>
      </c>
      <c r="G59" s="54">
        <v>579</v>
      </c>
      <c r="H59" s="54">
        <v>269</v>
      </c>
      <c r="I59" s="14">
        <f t="shared" si="1"/>
        <v>965</v>
      </c>
      <c r="J59" s="54">
        <v>2976</v>
      </c>
    </row>
    <row r="60" spans="1:10" s="56" customFormat="1" ht="12.75">
      <c r="A60" s="4" t="s">
        <v>59</v>
      </c>
      <c r="B60" s="54">
        <v>617</v>
      </c>
      <c r="C60" s="54">
        <v>111</v>
      </c>
      <c r="D60" s="54">
        <v>84</v>
      </c>
      <c r="E60" s="14">
        <f t="shared" si="0"/>
        <v>812</v>
      </c>
      <c r="F60" s="54">
        <v>759</v>
      </c>
      <c r="G60" s="54">
        <v>13</v>
      </c>
      <c r="H60" s="54">
        <v>111</v>
      </c>
      <c r="I60" s="14">
        <f t="shared" si="1"/>
        <v>883</v>
      </c>
      <c r="J60" s="54">
        <v>2498</v>
      </c>
    </row>
    <row r="61" spans="1:10" ht="12.75">
      <c r="A61" s="4" t="s">
        <v>60</v>
      </c>
      <c r="B61" s="54">
        <v>23369</v>
      </c>
      <c r="C61" s="54">
        <v>13</v>
      </c>
      <c r="D61" s="54">
        <v>256</v>
      </c>
      <c r="E61" s="14">
        <f t="shared" si="0"/>
        <v>23638</v>
      </c>
      <c r="F61" s="54">
        <v>25537</v>
      </c>
      <c r="G61" s="54">
        <v>23</v>
      </c>
      <c r="H61" s="54">
        <v>1787</v>
      </c>
      <c r="I61" s="14">
        <f t="shared" si="1"/>
        <v>27347</v>
      </c>
      <c r="J61" s="54">
        <v>99108</v>
      </c>
    </row>
    <row r="62" spans="1:10" ht="12.75">
      <c r="A62" s="4" t="s">
        <v>61</v>
      </c>
      <c r="B62" s="54">
        <v>190</v>
      </c>
      <c r="C62" s="54">
        <v>82</v>
      </c>
      <c r="D62" s="54">
        <v>40</v>
      </c>
      <c r="E62" s="14">
        <f t="shared" si="0"/>
        <v>312</v>
      </c>
      <c r="F62" s="54">
        <v>181</v>
      </c>
      <c r="G62" s="54">
        <v>84</v>
      </c>
      <c r="H62" s="54">
        <v>43</v>
      </c>
      <c r="I62" s="14">
        <f t="shared" si="1"/>
        <v>308</v>
      </c>
      <c r="J62" s="54">
        <v>2033</v>
      </c>
    </row>
    <row r="63" spans="1:10" ht="12.75">
      <c r="A63" s="4" t="s">
        <v>62</v>
      </c>
      <c r="B63" s="54">
        <v>4054</v>
      </c>
      <c r="C63" s="55"/>
      <c r="D63" s="54">
        <v>65</v>
      </c>
      <c r="E63" s="14">
        <f t="shared" si="0"/>
        <v>4119</v>
      </c>
      <c r="F63" s="54">
        <v>5773</v>
      </c>
      <c r="G63" s="54">
        <v>156</v>
      </c>
      <c r="H63" s="54">
        <v>1414</v>
      </c>
      <c r="I63" s="14">
        <f t="shared" si="1"/>
        <v>7343</v>
      </c>
      <c r="J63" s="54">
        <v>393291</v>
      </c>
    </row>
    <row r="64" spans="1:10" ht="12.75">
      <c r="A64" s="4" t="s">
        <v>63</v>
      </c>
      <c r="B64" s="54">
        <v>1208</v>
      </c>
      <c r="C64" s="54">
        <v>1430</v>
      </c>
      <c r="D64" s="54">
        <v>49</v>
      </c>
      <c r="E64" s="14">
        <f t="shared" si="0"/>
        <v>2687</v>
      </c>
      <c r="F64" s="54">
        <v>1193</v>
      </c>
      <c r="G64" s="54">
        <v>1765</v>
      </c>
      <c r="H64" s="54">
        <v>650</v>
      </c>
      <c r="I64" s="14">
        <f t="shared" si="1"/>
        <v>3608</v>
      </c>
      <c r="J64" s="54">
        <v>4346</v>
      </c>
    </row>
    <row r="65" spans="1:10" ht="12.75">
      <c r="A65" s="4" t="s">
        <v>64</v>
      </c>
      <c r="B65" s="54">
        <v>8556</v>
      </c>
      <c r="C65" s="54">
        <v>811</v>
      </c>
      <c r="D65" s="54">
        <v>1056</v>
      </c>
      <c r="E65" s="14">
        <f t="shared" si="0"/>
        <v>10423</v>
      </c>
      <c r="F65" s="54">
        <v>9845</v>
      </c>
      <c r="G65" s="54">
        <v>690</v>
      </c>
      <c r="H65" s="54">
        <v>1165</v>
      </c>
      <c r="I65" s="14">
        <f t="shared" si="1"/>
        <v>11700</v>
      </c>
      <c r="J65" s="54">
        <v>78787</v>
      </c>
    </row>
    <row r="66" spans="1:10" ht="12.75">
      <c r="A66" s="4" t="s">
        <v>65</v>
      </c>
      <c r="B66" s="54">
        <v>770</v>
      </c>
      <c r="C66" s="54">
        <v>151</v>
      </c>
      <c r="D66" s="54">
        <v>176</v>
      </c>
      <c r="E66" s="14">
        <f t="shared" si="0"/>
        <v>1097</v>
      </c>
      <c r="F66" s="54">
        <v>1204</v>
      </c>
      <c r="G66" s="54">
        <v>403</v>
      </c>
      <c r="H66" s="54">
        <v>2256</v>
      </c>
      <c r="I66" s="14">
        <f t="shared" si="1"/>
        <v>3863</v>
      </c>
      <c r="J66" s="54">
        <v>29448</v>
      </c>
    </row>
    <row r="67" spans="1:10" ht="12.75">
      <c r="A67" s="4" t="s">
        <v>66</v>
      </c>
      <c r="B67" s="55"/>
      <c r="C67" s="55"/>
      <c r="D67" s="54">
        <v>39</v>
      </c>
      <c r="E67" s="14">
        <f t="shared" si="0"/>
        <v>39</v>
      </c>
      <c r="F67" s="54">
        <v>149</v>
      </c>
      <c r="G67" s="54">
        <v>145</v>
      </c>
      <c r="H67" s="54">
        <v>498</v>
      </c>
      <c r="I67" s="14">
        <f t="shared" si="1"/>
        <v>792</v>
      </c>
      <c r="J67" s="54">
        <v>1793</v>
      </c>
    </row>
    <row r="68" spans="1:10" ht="12.75">
      <c r="A68" s="4" t="s">
        <v>67</v>
      </c>
      <c r="B68" s="54">
        <v>25199</v>
      </c>
      <c r="C68" s="54">
        <v>6744</v>
      </c>
      <c r="D68" s="54">
        <v>10642</v>
      </c>
      <c r="E68" s="14">
        <f t="shared" si="0"/>
        <v>42585</v>
      </c>
      <c r="F68" s="54">
        <v>106146</v>
      </c>
      <c r="G68" s="54">
        <v>5302</v>
      </c>
      <c r="H68" s="54">
        <v>6572</v>
      </c>
      <c r="I68" s="14">
        <f t="shared" si="1"/>
        <v>118020</v>
      </c>
      <c r="J68" s="54">
        <v>354972</v>
      </c>
    </row>
    <row r="69" spans="1:10" ht="12.75">
      <c r="A69" s="4" t="s">
        <v>68</v>
      </c>
      <c r="B69" s="54">
        <v>273</v>
      </c>
      <c r="C69" s="54">
        <v>45</v>
      </c>
      <c r="D69" s="54">
        <v>18</v>
      </c>
      <c r="E69" s="14">
        <f t="shared" si="0"/>
        <v>336</v>
      </c>
      <c r="F69" s="54">
        <v>542</v>
      </c>
      <c r="G69" s="54">
        <v>41</v>
      </c>
      <c r="H69" s="54">
        <v>951</v>
      </c>
      <c r="I69" s="14">
        <f t="shared" si="1"/>
        <v>1534</v>
      </c>
      <c r="J69" s="54">
        <v>6416</v>
      </c>
    </row>
    <row r="70" spans="1:10" ht="12.75">
      <c r="A70" s="4" t="s">
        <v>69</v>
      </c>
      <c r="B70" s="54">
        <v>13011</v>
      </c>
      <c r="C70" s="54">
        <v>3350</v>
      </c>
      <c r="D70" s="54">
        <v>1656</v>
      </c>
      <c r="E70" s="14">
        <f t="shared" si="0"/>
        <v>18017</v>
      </c>
      <c r="F70" s="54">
        <v>6691</v>
      </c>
      <c r="G70" s="54">
        <v>3069</v>
      </c>
      <c r="H70" s="54">
        <v>1434</v>
      </c>
      <c r="I70" s="14">
        <f t="shared" si="1"/>
        <v>11194</v>
      </c>
      <c r="J70" s="54">
        <v>1203</v>
      </c>
    </row>
    <row r="71" spans="1:10" ht="12.75">
      <c r="A71" s="4" t="s">
        <v>70</v>
      </c>
      <c r="B71" s="54">
        <v>12959</v>
      </c>
      <c r="C71" s="54">
        <v>364</v>
      </c>
      <c r="D71" s="54">
        <v>1037</v>
      </c>
      <c r="E71" s="14">
        <f t="shared" si="0"/>
        <v>14360</v>
      </c>
      <c r="F71" s="54">
        <v>12145</v>
      </c>
      <c r="G71" s="54">
        <v>364</v>
      </c>
      <c r="H71" s="54">
        <v>1617</v>
      </c>
      <c r="I71" s="14">
        <f t="shared" si="1"/>
        <v>14126</v>
      </c>
      <c r="J71" s="54">
        <v>628</v>
      </c>
    </row>
    <row r="72" spans="1:10" ht="12.75">
      <c r="A72" s="4" t="s">
        <v>71</v>
      </c>
      <c r="B72" s="55"/>
      <c r="C72" s="54">
        <v>47</v>
      </c>
      <c r="D72" s="54">
        <v>154</v>
      </c>
      <c r="E72" s="14">
        <f t="shared" si="0"/>
        <v>201</v>
      </c>
      <c r="F72" s="54">
        <v>8</v>
      </c>
      <c r="G72" s="54">
        <v>46</v>
      </c>
      <c r="H72" s="54">
        <v>154</v>
      </c>
      <c r="I72" s="14">
        <f t="shared" si="1"/>
        <v>208</v>
      </c>
      <c r="J72" s="54">
        <v>5</v>
      </c>
    </row>
    <row r="73" spans="1:10" ht="12.75">
      <c r="A73" s="4" t="s">
        <v>72</v>
      </c>
      <c r="B73" s="54">
        <v>24052</v>
      </c>
      <c r="C73" s="54">
        <v>1764</v>
      </c>
      <c r="D73" s="54">
        <v>2819</v>
      </c>
      <c r="E73" s="14">
        <f t="shared" si="0"/>
        <v>28635</v>
      </c>
      <c r="F73" s="54">
        <v>46337</v>
      </c>
      <c r="G73" s="54">
        <v>2898</v>
      </c>
      <c r="H73" s="54">
        <v>6888</v>
      </c>
      <c r="I73" s="14">
        <f t="shared" si="1"/>
        <v>56123</v>
      </c>
      <c r="J73" s="54">
        <v>530904</v>
      </c>
    </row>
    <row r="74" spans="1:10" ht="12.75">
      <c r="A74" s="4" t="s">
        <v>73</v>
      </c>
      <c r="B74" s="55"/>
      <c r="C74" s="55"/>
      <c r="D74" s="55"/>
      <c r="E74" s="14">
        <f t="shared" si="0"/>
        <v>0</v>
      </c>
      <c r="F74" s="55"/>
      <c r="G74" s="55"/>
      <c r="H74" s="54">
        <v>1</v>
      </c>
      <c r="I74" s="14">
        <f t="shared" si="1"/>
        <v>1</v>
      </c>
      <c r="J74" s="54">
        <v>1</v>
      </c>
    </row>
    <row r="75" spans="1:10" ht="12.75">
      <c r="A75" s="4" t="s">
        <v>74</v>
      </c>
      <c r="B75" s="54">
        <v>31689</v>
      </c>
      <c r="C75" s="55"/>
      <c r="D75" s="54">
        <v>1193</v>
      </c>
      <c r="E75" s="14">
        <f t="shared" si="0"/>
        <v>32882</v>
      </c>
      <c r="F75" s="54">
        <v>48452</v>
      </c>
      <c r="G75" s="54">
        <v>3</v>
      </c>
      <c r="H75" s="54">
        <v>41</v>
      </c>
      <c r="I75" s="14">
        <f t="shared" si="1"/>
        <v>48496</v>
      </c>
      <c r="J75" s="54">
        <v>5228168</v>
      </c>
    </row>
    <row r="76" spans="1:10" ht="9.75" customHeight="1">
      <c r="A76" s="4" t="s">
        <v>75</v>
      </c>
      <c r="B76" s="54">
        <v>80</v>
      </c>
      <c r="C76" s="54">
        <v>153</v>
      </c>
      <c r="D76" s="55"/>
      <c r="E76" s="14">
        <f t="shared" si="0"/>
        <v>233</v>
      </c>
      <c r="F76" s="54">
        <v>105</v>
      </c>
      <c r="G76" s="54">
        <v>153</v>
      </c>
      <c r="H76" s="55"/>
      <c r="I76" s="14">
        <f t="shared" si="1"/>
        <v>258</v>
      </c>
      <c r="J76" s="54">
        <v>445</v>
      </c>
    </row>
    <row r="77" spans="1:10" ht="12.75">
      <c r="A77" s="4" t="s">
        <v>76</v>
      </c>
      <c r="B77" s="55"/>
      <c r="C77" s="55"/>
      <c r="D77" s="54">
        <v>18</v>
      </c>
      <c r="E77" s="14">
        <f t="shared" si="0"/>
        <v>18</v>
      </c>
      <c r="F77" s="54">
        <v>685</v>
      </c>
      <c r="G77" s="54">
        <v>116</v>
      </c>
      <c r="H77" s="54">
        <v>69</v>
      </c>
      <c r="I77" s="14">
        <f t="shared" si="1"/>
        <v>870</v>
      </c>
      <c r="J77" s="54">
        <v>345</v>
      </c>
    </row>
    <row r="78" spans="1:10" ht="12.75">
      <c r="A78" s="4" t="s">
        <v>77</v>
      </c>
      <c r="B78" s="54">
        <v>119</v>
      </c>
      <c r="C78" s="55"/>
      <c r="D78" s="54">
        <v>125</v>
      </c>
      <c r="E78" s="14">
        <f t="shared" si="0"/>
        <v>244</v>
      </c>
      <c r="F78" s="54">
        <v>130</v>
      </c>
      <c r="G78" s="55"/>
      <c r="H78" s="54">
        <v>141</v>
      </c>
      <c r="I78" s="14">
        <f t="shared" si="1"/>
        <v>271</v>
      </c>
      <c r="J78" s="55"/>
    </row>
    <row r="79" spans="1:10" ht="12.75">
      <c r="A79" s="4" t="s">
        <v>78</v>
      </c>
      <c r="B79" s="55"/>
      <c r="C79" s="54">
        <v>77</v>
      </c>
      <c r="D79" s="54">
        <v>55</v>
      </c>
      <c r="E79" s="14">
        <f t="shared" si="0"/>
        <v>132</v>
      </c>
      <c r="F79" s="55"/>
      <c r="G79" s="54">
        <v>167</v>
      </c>
      <c r="H79" s="54">
        <v>60</v>
      </c>
      <c r="I79" s="14">
        <f t="shared" si="1"/>
        <v>227</v>
      </c>
      <c r="J79" s="55"/>
    </row>
    <row r="80" spans="1:10" ht="12.75">
      <c r="A80" s="4" t="s">
        <v>79</v>
      </c>
      <c r="B80" s="55"/>
      <c r="C80" s="55"/>
      <c r="D80" s="55"/>
      <c r="E80" s="14">
        <f t="shared" si="0"/>
        <v>0</v>
      </c>
      <c r="F80" s="55"/>
      <c r="G80" s="55"/>
      <c r="H80" s="55"/>
      <c r="I80" s="14">
        <f t="shared" si="1"/>
        <v>0</v>
      </c>
      <c r="J80" s="55"/>
    </row>
    <row r="81" spans="1:10" ht="12.75">
      <c r="A81" s="4" t="s">
        <v>80</v>
      </c>
      <c r="B81" s="54">
        <v>153</v>
      </c>
      <c r="C81" s="55"/>
      <c r="D81" s="54">
        <v>11</v>
      </c>
      <c r="E81" s="14">
        <f t="shared" si="0"/>
        <v>164</v>
      </c>
      <c r="F81" s="54">
        <v>386</v>
      </c>
      <c r="G81" s="54">
        <v>105</v>
      </c>
      <c r="H81" s="54">
        <v>664</v>
      </c>
      <c r="I81" s="14">
        <f t="shared" si="1"/>
        <v>1155</v>
      </c>
      <c r="J81" s="54">
        <v>1753</v>
      </c>
    </row>
    <row r="82" spans="1:10" ht="12.75">
      <c r="A82" s="4" t="s">
        <v>81</v>
      </c>
      <c r="B82" s="54">
        <v>3563</v>
      </c>
      <c r="C82" s="54">
        <v>82</v>
      </c>
      <c r="D82" s="54">
        <v>46</v>
      </c>
      <c r="E82" s="14">
        <f t="shared" si="0"/>
        <v>3691</v>
      </c>
      <c r="F82" s="54">
        <v>3869</v>
      </c>
      <c r="G82" s="54">
        <v>83</v>
      </c>
      <c r="H82" s="54">
        <v>168</v>
      </c>
      <c r="I82" s="14">
        <f t="shared" si="1"/>
        <v>4120</v>
      </c>
      <c r="J82" s="54">
        <v>18424</v>
      </c>
    </row>
    <row r="83" spans="1:10" ht="12.75">
      <c r="A83" s="4" t="s">
        <v>82</v>
      </c>
      <c r="B83" s="54"/>
      <c r="C83" s="55"/>
      <c r="D83" s="55"/>
      <c r="E83" s="14">
        <f t="shared" si="0"/>
        <v>0</v>
      </c>
      <c r="F83" s="54">
        <v>2879</v>
      </c>
      <c r="G83" s="54">
        <v>1453</v>
      </c>
      <c r="H83" s="54">
        <v>7175</v>
      </c>
      <c r="I83" s="14">
        <f t="shared" si="1"/>
        <v>11507</v>
      </c>
      <c r="J83" s="54">
        <v>20805</v>
      </c>
    </row>
    <row r="84" spans="1:10" ht="12.75">
      <c r="A84" s="4" t="s">
        <v>83</v>
      </c>
      <c r="B84" s="55"/>
      <c r="C84" s="55"/>
      <c r="D84" s="55"/>
      <c r="E84" s="14">
        <f t="shared" si="0"/>
        <v>0</v>
      </c>
      <c r="F84" s="54">
        <v>35</v>
      </c>
      <c r="G84" s="54">
        <v>29</v>
      </c>
      <c r="H84" s="54">
        <v>319</v>
      </c>
      <c r="I84" s="14">
        <f t="shared" si="1"/>
        <v>383</v>
      </c>
      <c r="J84" s="54">
        <v>705</v>
      </c>
    </row>
    <row r="85" spans="1:10" ht="12.75">
      <c r="A85" s="4" t="s">
        <v>84</v>
      </c>
      <c r="B85" s="55"/>
      <c r="C85" s="55"/>
      <c r="D85" s="55"/>
      <c r="E85" s="14">
        <f t="shared" si="0"/>
        <v>0</v>
      </c>
      <c r="F85" s="54">
        <v>4</v>
      </c>
      <c r="G85" s="54">
        <v>10</v>
      </c>
      <c r="H85" s="54">
        <v>18</v>
      </c>
      <c r="I85" s="14">
        <f t="shared" si="1"/>
        <v>32</v>
      </c>
      <c r="J85" s="54">
        <v>48</v>
      </c>
    </row>
    <row r="86" spans="1:10" ht="12.75">
      <c r="A86" s="4" t="s">
        <v>85</v>
      </c>
      <c r="B86" s="55"/>
      <c r="C86" s="55"/>
      <c r="D86" s="54"/>
      <c r="E86" s="14">
        <f t="shared" si="0"/>
        <v>0</v>
      </c>
      <c r="F86" s="54">
        <v>4202</v>
      </c>
      <c r="G86" s="54">
        <v>3694</v>
      </c>
      <c r="H86" s="54">
        <v>44070</v>
      </c>
      <c r="I86" s="14">
        <f t="shared" si="1"/>
        <v>51966</v>
      </c>
      <c r="J86" s="54">
        <v>76464</v>
      </c>
    </row>
    <row r="87" spans="1:10" ht="12.75">
      <c r="A87" s="4" t="s">
        <v>86</v>
      </c>
      <c r="B87" s="54">
        <v>467</v>
      </c>
      <c r="C87" s="54">
        <v>34</v>
      </c>
      <c r="D87" s="54">
        <v>93</v>
      </c>
      <c r="E87" s="14">
        <f t="shared" si="0"/>
        <v>594</v>
      </c>
      <c r="F87" s="54">
        <v>867</v>
      </c>
      <c r="G87" s="54">
        <v>275</v>
      </c>
      <c r="H87" s="54">
        <v>656</v>
      </c>
      <c r="I87" s="14">
        <f t="shared" si="1"/>
        <v>1798</v>
      </c>
      <c r="J87" s="54">
        <v>8635</v>
      </c>
    </row>
    <row r="88" spans="1:10" ht="12.75">
      <c r="A88" s="4" t="s">
        <v>87</v>
      </c>
      <c r="B88" s="54">
        <v>3568</v>
      </c>
      <c r="C88" s="54">
        <v>6</v>
      </c>
      <c r="D88" s="54">
        <v>77</v>
      </c>
      <c r="E88" s="14">
        <f t="shared" si="0"/>
        <v>3651</v>
      </c>
      <c r="F88" s="54">
        <v>4288</v>
      </c>
      <c r="G88" s="54">
        <v>40</v>
      </c>
      <c r="H88" s="54">
        <v>108</v>
      </c>
      <c r="I88" s="14">
        <f t="shared" si="1"/>
        <v>4436</v>
      </c>
      <c r="J88" s="54">
        <v>4519</v>
      </c>
    </row>
    <row r="89" spans="1:10" ht="12.75">
      <c r="A89" s="4" t="s">
        <v>88</v>
      </c>
      <c r="B89" s="54">
        <v>2331</v>
      </c>
      <c r="C89" s="54">
        <v>1</v>
      </c>
      <c r="D89" s="54">
        <v>27</v>
      </c>
      <c r="E89" s="14">
        <f aca="true" t="shared" si="2" ref="E89:E120">SUM(B89:D89)</f>
        <v>2359</v>
      </c>
      <c r="F89" s="54">
        <v>124</v>
      </c>
      <c r="G89" s="54">
        <v>7</v>
      </c>
      <c r="H89" s="54">
        <v>27</v>
      </c>
      <c r="I89" s="14">
        <f aca="true" t="shared" si="3" ref="I89:I122">SUM(F89:H89)</f>
        <v>158</v>
      </c>
      <c r="J89" s="54">
        <v>20</v>
      </c>
    </row>
    <row r="90" spans="1:10" ht="12.75">
      <c r="A90" s="4" t="s">
        <v>89</v>
      </c>
      <c r="B90" s="54">
        <v>33676</v>
      </c>
      <c r="C90" s="54">
        <v>14403</v>
      </c>
      <c r="D90" s="54">
        <v>8024</v>
      </c>
      <c r="E90" s="14">
        <f t="shared" si="2"/>
        <v>56103</v>
      </c>
      <c r="F90" s="54">
        <v>27823</v>
      </c>
      <c r="G90" s="54">
        <v>16733</v>
      </c>
      <c r="H90" s="54">
        <v>3018</v>
      </c>
      <c r="I90" s="14">
        <f t="shared" si="3"/>
        <v>47574</v>
      </c>
      <c r="J90" s="54">
        <v>80340</v>
      </c>
    </row>
    <row r="91" spans="1:10" ht="12.75">
      <c r="A91" s="4" t="s">
        <v>90</v>
      </c>
      <c r="B91" s="54">
        <v>12566</v>
      </c>
      <c r="C91" s="55"/>
      <c r="D91" s="54">
        <v>128</v>
      </c>
      <c r="E91" s="14">
        <f t="shared" si="2"/>
        <v>12694</v>
      </c>
      <c r="F91" s="54">
        <v>24555</v>
      </c>
      <c r="G91" s="55"/>
      <c r="H91" s="54">
        <v>4956</v>
      </c>
      <c r="I91" s="14">
        <f t="shared" si="3"/>
        <v>29511</v>
      </c>
      <c r="J91" s="54">
        <v>389128</v>
      </c>
    </row>
    <row r="92" spans="1:10" ht="12.75">
      <c r="A92" s="4" t="s">
        <v>91</v>
      </c>
      <c r="B92" s="54">
        <v>16401</v>
      </c>
      <c r="C92" s="55"/>
      <c r="D92" s="54">
        <v>75</v>
      </c>
      <c r="E92" s="14">
        <f t="shared" si="2"/>
        <v>16476</v>
      </c>
      <c r="F92" s="54">
        <v>55717</v>
      </c>
      <c r="G92" s="54">
        <v>82</v>
      </c>
      <c r="H92" s="54">
        <v>5357</v>
      </c>
      <c r="I92" s="14">
        <f t="shared" si="3"/>
        <v>61156</v>
      </c>
      <c r="J92" s="54">
        <v>610315</v>
      </c>
    </row>
    <row r="93" spans="1:10" ht="12.75">
      <c r="A93" s="4" t="s">
        <v>92</v>
      </c>
      <c r="B93" s="54">
        <v>16758</v>
      </c>
      <c r="C93" s="54">
        <v>140</v>
      </c>
      <c r="D93" s="54">
        <v>406</v>
      </c>
      <c r="E93" s="14">
        <f t="shared" si="2"/>
        <v>17304</v>
      </c>
      <c r="F93" s="54">
        <v>51495</v>
      </c>
      <c r="G93" s="54">
        <v>5739</v>
      </c>
      <c r="H93" s="54">
        <v>19513</v>
      </c>
      <c r="I93" s="14">
        <f t="shared" si="3"/>
        <v>76747</v>
      </c>
      <c r="J93" s="54">
        <v>380054</v>
      </c>
    </row>
    <row r="94" spans="1:10" ht="12.75">
      <c r="A94" s="4" t="s">
        <v>93</v>
      </c>
      <c r="B94" s="54">
        <v>53</v>
      </c>
      <c r="C94" s="54">
        <v>78</v>
      </c>
      <c r="D94" s="54">
        <v>54</v>
      </c>
      <c r="E94" s="14">
        <f t="shared" si="2"/>
        <v>185</v>
      </c>
      <c r="F94" s="54">
        <v>58</v>
      </c>
      <c r="G94" s="54">
        <v>217</v>
      </c>
      <c r="H94" s="54">
        <v>77</v>
      </c>
      <c r="I94" s="14">
        <f t="shared" si="3"/>
        <v>352</v>
      </c>
      <c r="J94" s="54">
        <v>586</v>
      </c>
    </row>
    <row r="95" spans="1:10" ht="12.75">
      <c r="A95" s="4" t="s">
        <v>94</v>
      </c>
      <c r="B95" s="54">
        <v>30494</v>
      </c>
      <c r="C95" s="54">
        <v>11</v>
      </c>
      <c r="D95" s="54">
        <v>2704</v>
      </c>
      <c r="E95" s="14">
        <f t="shared" si="2"/>
        <v>33209</v>
      </c>
      <c r="F95" s="54">
        <v>59290</v>
      </c>
      <c r="G95" s="54">
        <v>99</v>
      </c>
      <c r="H95" s="54">
        <v>4364</v>
      </c>
      <c r="I95" s="14">
        <f t="shared" si="3"/>
        <v>63753</v>
      </c>
      <c r="J95" s="54">
        <v>795103</v>
      </c>
    </row>
    <row r="96" spans="1:10" ht="12.75">
      <c r="A96" s="4" t="s">
        <v>95</v>
      </c>
      <c r="B96" s="54">
        <v>504</v>
      </c>
      <c r="C96" s="55"/>
      <c r="D96" s="54">
        <v>3</v>
      </c>
      <c r="E96" s="14">
        <f t="shared" si="2"/>
        <v>507</v>
      </c>
      <c r="F96" s="54">
        <v>297</v>
      </c>
      <c r="G96" s="55"/>
      <c r="H96" s="55"/>
      <c r="I96" s="14">
        <f t="shared" si="3"/>
        <v>297</v>
      </c>
      <c r="J96" s="54">
        <v>362</v>
      </c>
    </row>
    <row r="97" spans="1:10" ht="12.75">
      <c r="A97" s="4" t="s">
        <v>96</v>
      </c>
      <c r="B97" s="54">
        <v>4783</v>
      </c>
      <c r="C97" s="54">
        <v>127</v>
      </c>
      <c r="D97" s="54">
        <v>55</v>
      </c>
      <c r="E97" s="14">
        <f t="shared" si="2"/>
        <v>4965</v>
      </c>
      <c r="F97" s="54">
        <v>3998</v>
      </c>
      <c r="G97" s="54">
        <v>108</v>
      </c>
      <c r="H97" s="54">
        <v>29</v>
      </c>
      <c r="I97" s="14">
        <f t="shared" si="3"/>
        <v>4135</v>
      </c>
      <c r="J97" s="55"/>
    </row>
    <row r="98" spans="1:10" ht="12.75">
      <c r="A98" s="4" t="s">
        <v>97</v>
      </c>
      <c r="B98" s="54">
        <v>754</v>
      </c>
      <c r="C98" s="54">
        <v>11</v>
      </c>
      <c r="D98" s="54">
        <v>528</v>
      </c>
      <c r="E98" s="14">
        <f t="shared" si="2"/>
        <v>1293</v>
      </c>
      <c r="F98" s="54">
        <v>811</v>
      </c>
      <c r="G98" s="54">
        <v>7</v>
      </c>
      <c r="H98" s="54">
        <v>537</v>
      </c>
      <c r="I98" s="14">
        <f t="shared" si="3"/>
        <v>1355</v>
      </c>
      <c r="J98" s="54">
        <v>33</v>
      </c>
    </row>
    <row r="99" spans="1:10" ht="12.75">
      <c r="A99" s="4" t="s">
        <v>98</v>
      </c>
      <c r="B99" s="54"/>
      <c r="C99" s="54"/>
      <c r="D99" s="55"/>
      <c r="E99" s="14">
        <f t="shared" si="2"/>
        <v>0</v>
      </c>
      <c r="F99" s="54">
        <v>38</v>
      </c>
      <c r="G99" s="54">
        <v>29</v>
      </c>
      <c r="H99" s="54">
        <v>215</v>
      </c>
      <c r="I99" s="14">
        <f t="shared" si="3"/>
        <v>282</v>
      </c>
      <c r="J99" s="54">
        <v>1973</v>
      </c>
    </row>
    <row r="100" spans="1:10" ht="12.75">
      <c r="A100" s="4" t="s">
        <v>99</v>
      </c>
      <c r="B100" s="55"/>
      <c r="C100" s="55"/>
      <c r="D100" s="55"/>
      <c r="E100" s="14">
        <f t="shared" si="2"/>
        <v>0</v>
      </c>
      <c r="F100" s="54">
        <v>2</v>
      </c>
      <c r="G100" s="55"/>
      <c r="H100" s="55"/>
      <c r="I100" s="14">
        <f t="shared" si="3"/>
        <v>2</v>
      </c>
      <c r="J100" s="54">
        <v>20</v>
      </c>
    </row>
    <row r="101" spans="1:10" ht="11.25" customHeight="1">
      <c r="A101" s="4" t="s">
        <v>100</v>
      </c>
      <c r="B101" s="54"/>
      <c r="C101" s="55"/>
      <c r="D101" s="55"/>
      <c r="E101" s="14">
        <f t="shared" si="2"/>
        <v>0</v>
      </c>
      <c r="F101" s="54">
        <v>562</v>
      </c>
      <c r="G101" s="54">
        <v>11</v>
      </c>
      <c r="H101" s="54">
        <v>25770</v>
      </c>
      <c r="I101" s="14">
        <f t="shared" si="3"/>
        <v>26343</v>
      </c>
      <c r="J101" s="54">
        <v>105813</v>
      </c>
    </row>
    <row r="102" spans="1:10" ht="12.75">
      <c r="A102" s="4" t="s">
        <v>101</v>
      </c>
      <c r="B102" s="54"/>
      <c r="C102" s="55"/>
      <c r="D102" s="55"/>
      <c r="E102" s="14">
        <f t="shared" si="2"/>
        <v>0</v>
      </c>
      <c r="F102" s="54">
        <v>12210</v>
      </c>
      <c r="G102" s="54">
        <v>11</v>
      </c>
      <c r="H102" s="54">
        <v>2</v>
      </c>
      <c r="I102" s="14">
        <f t="shared" si="3"/>
        <v>12223</v>
      </c>
      <c r="J102" s="54">
        <v>40</v>
      </c>
    </row>
    <row r="103" spans="1:10" ht="11.25" customHeight="1">
      <c r="A103" s="4" t="s">
        <v>102</v>
      </c>
      <c r="B103" s="54">
        <v>423</v>
      </c>
      <c r="C103" s="54">
        <v>25</v>
      </c>
      <c r="D103" s="54">
        <v>60</v>
      </c>
      <c r="E103" s="14">
        <f t="shared" si="2"/>
        <v>508</v>
      </c>
      <c r="F103" s="54">
        <v>1639</v>
      </c>
      <c r="G103" s="54">
        <v>167</v>
      </c>
      <c r="H103" s="54">
        <v>78786</v>
      </c>
      <c r="I103" s="14">
        <f t="shared" si="3"/>
        <v>80592</v>
      </c>
      <c r="J103" s="54">
        <v>90890</v>
      </c>
    </row>
    <row r="104" spans="1:10" ht="12.75">
      <c r="A104" s="4" t="s">
        <v>103</v>
      </c>
      <c r="B104" s="55"/>
      <c r="C104" s="55"/>
      <c r="D104" s="55"/>
      <c r="E104" s="14">
        <f t="shared" si="2"/>
        <v>0</v>
      </c>
      <c r="F104" s="54">
        <v>95</v>
      </c>
      <c r="G104" s="55"/>
      <c r="H104" s="54">
        <v>110</v>
      </c>
      <c r="I104" s="14">
        <f t="shared" si="3"/>
        <v>205</v>
      </c>
      <c r="J104" s="54">
        <v>121</v>
      </c>
    </row>
    <row r="105" spans="1:10" ht="12.75">
      <c r="A105" s="4" t="s">
        <v>104</v>
      </c>
      <c r="B105" s="54">
        <v>11055</v>
      </c>
      <c r="C105" s="54">
        <v>4429</v>
      </c>
      <c r="D105" s="54">
        <v>3573</v>
      </c>
      <c r="E105" s="14">
        <f t="shared" si="2"/>
        <v>19057</v>
      </c>
      <c r="F105" s="54">
        <v>9284</v>
      </c>
      <c r="G105" s="54">
        <v>4181</v>
      </c>
      <c r="H105" s="54">
        <v>3226</v>
      </c>
      <c r="I105" s="14">
        <f t="shared" si="3"/>
        <v>16691</v>
      </c>
      <c r="J105" s="54">
        <v>42785</v>
      </c>
    </row>
    <row r="106" spans="1:10" ht="12.75">
      <c r="A106" s="4" t="s">
        <v>105</v>
      </c>
      <c r="B106" s="54">
        <v>1651</v>
      </c>
      <c r="C106" s="54">
        <v>652</v>
      </c>
      <c r="D106" s="54">
        <v>1198</v>
      </c>
      <c r="E106" s="14">
        <f t="shared" si="2"/>
        <v>3501</v>
      </c>
      <c r="F106" s="54">
        <v>2157</v>
      </c>
      <c r="G106" s="54">
        <v>796</v>
      </c>
      <c r="H106" s="54">
        <v>1768</v>
      </c>
      <c r="I106" s="14">
        <f t="shared" si="3"/>
        <v>4721</v>
      </c>
      <c r="J106" s="54">
        <v>26273</v>
      </c>
    </row>
    <row r="107" spans="1:10" ht="12.75">
      <c r="A107" s="4" t="s">
        <v>106</v>
      </c>
      <c r="B107" s="54">
        <v>70751</v>
      </c>
      <c r="C107" s="54">
        <v>22146</v>
      </c>
      <c r="D107" s="54">
        <v>2969</v>
      </c>
      <c r="E107" s="14">
        <f t="shared" si="2"/>
        <v>95866</v>
      </c>
      <c r="F107" s="54">
        <v>53082</v>
      </c>
      <c r="G107" s="54">
        <v>36402</v>
      </c>
      <c r="H107" s="54">
        <v>8720</v>
      </c>
      <c r="I107" s="15">
        <f t="shared" si="3"/>
        <v>98204</v>
      </c>
      <c r="J107" s="54">
        <v>158625</v>
      </c>
    </row>
    <row r="108" spans="1:10" ht="10.5" customHeight="1">
      <c r="A108" s="4" t="s">
        <v>107</v>
      </c>
      <c r="B108" s="54">
        <v>104627</v>
      </c>
      <c r="C108" s="54">
        <v>25846</v>
      </c>
      <c r="D108" s="54">
        <v>8409</v>
      </c>
      <c r="E108" s="14">
        <f t="shared" si="2"/>
        <v>138882</v>
      </c>
      <c r="F108" s="54">
        <v>73329</v>
      </c>
      <c r="G108" s="54">
        <v>14707</v>
      </c>
      <c r="H108" s="54">
        <v>2897</v>
      </c>
      <c r="I108" s="14">
        <f t="shared" si="3"/>
        <v>90933</v>
      </c>
      <c r="J108" s="54">
        <v>542941</v>
      </c>
    </row>
    <row r="109" spans="1:10" ht="9.75" customHeight="1">
      <c r="A109" s="4" t="s">
        <v>108</v>
      </c>
      <c r="B109" s="54">
        <v>3055</v>
      </c>
      <c r="C109" s="54">
        <v>1441</v>
      </c>
      <c r="D109" s="54">
        <v>261</v>
      </c>
      <c r="E109" s="14">
        <f t="shared" si="2"/>
        <v>4757</v>
      </c>
      <c r="F109" s="54">
        <v>1883</v>
      </c>
      <c r="G109" s="54">
        <v>1243</v>
      </c>
      <c r="H109" s="54">
        <v>262</v>
      </c>
      <c r="I109" s="14">
        <f t="shared" si="3"/>
        <v>3388</v>
      </c>
      <c r="J109" s="55"/>
    </row>
    <row r="110" spans="1:10" ht="12.75">
      <c r="A110" s="4" t="s">
        <v>109</v>
      </c>
      <c r="B110" s="54">
        <v>199</v>
      </c>
      <c r="C110" s="55"/>
      <c r="D110" s="54">
        <v>782</v>
      </c>
      <c r="E110" s="14">
        <f t="shared" si="2"/>
        <v>981</v>
      </c>
      <c r="F110" s="54">
        <v>203</v>
      </c>
      <c r="G110" s="54">
        <v>7</v>
      </c>
      <c r="H110" s="54">
        <v>795</v>
      </c>
      <c r="I110" s="14">
        <f t="shared" si="3"/>
        <v>1005</v>
      </c>
      <c r="J110" s="54">
        <v>126</v>
      </c>
    </row>
    <row r="111" spans="1:10" ht="12.75">
      <c r="A111" s="4" t="s">
        <v>110</v>
      </c>
      <c r="B111" s="54"/>
      <c r="C111" s="55"/>
      <c r="D111" s="55"/>
      <c r="E111" s="14">
        <f t="shared" si="2"/>
        <v>0</v>
      </c>
      <c r="F111" s="54">
        <v>580</v>
      </c>
      <c r="G111" s="55"/>
      <c r="H111" s="55"/>
      <c r="I111" s="14">
        <f t="shared" si="3"/>
        <v>580</v>
      </c>
      <c r="J111" s="54">
        <v>169</v>
      </c>
    </row>
    <row r="112" spans="1:10" ht="12.75">
      <c r="A112" s="4" t="s">
        <v>111</v>
      </c>
      <c r="B112" s="55"/>
      <c r="C112" s="55"/>
      <c r="D112" s="55"/>
      <c r="E112" s="14">
        <f t="shared" si="2"/>
        <v>0</v>
      </c>
      <c r="F112" s="55"/>
      <c r="G112" s="55"/>
      <c r="H112" s="55"/>
      <c r="I112" s="14">
        <f t="shared" si="3"/>
        <v>0</v>
      </c>
      <c r="J112" s="55"/>
    </row>
    <row r="113" spans="1:10" ht="12.75">
      <c r="A113" s="4" t="s">
        <v>112</v>
      </c>
      <c r="B113" s="54">
        <v>14732</v>
      </c>
      <c r="C113" s="54">
        <v>24</v>
      </c>
      <c r="D113" s="54">
        <v>20</v>
      </c>
      <c r="E113" s="14">
        <f t="shared" si="2"/>
        <v>14776</v>
      </c>
      <c r="F113" s="54">
        <v>11530</v>
      </c>
      <c r="G113" s="54">
        <v>97</v>
      </c>
      <c r="H113" s="54">
        <v>670</v>
      </c>
      <c r="I113" s="14">
        <f t="shared" si="3"/>
        <v>12297</v>
      </c>
      <c r="J113" s="54">
        <v>155176</v>
      </c>
    </row>
    <row r="114" spans="1:10" ht="12.75">
      <c r="A114" s="4" t="s">
        <v>113</v>
      </c>
      <c r="B114" s="55"/>
      <c r="C114" s="55"/>
      <c r="D114" s="55"/>
      <c r="E114" s="14">
        <f t="shared" si="2"/>
        <v>0</v>
      </c>
      <c r="F114" s="55"/>
      <c r="G114" s="55"/>
      <c r="H114" s="55"/>
      <c r="I114" s="14">
        <f t="shared" si="3"/>
        <v>0</v>
      </c>
      <c r="J114" s="54">
        <v>51</v>
      </c>
    </row>
    <row r="115" spans="1:10" ht="12.75">
      <c r="A115" s="4" t="s">
        <v>114</v>
      </c>
      <c r="B115" s="55"/>
      <c r="C115" s="55"/>
      <c r="D115" s="55"/>
      <c r="E115" s="14">
        <f t="shared" si="2"/>
        <v>0</v>
      </c>
      <c r="F115" s="54">
        <v>537</v>
      </c>
      <c r="G115" s="54">
        <v>228</v>
      </c>
      <c r="H115" s="54">
        <v>1755</v>
      </c>
      <c r="I115" s="14">
        <f t="shared" si="3"/>
        <v>2520</v>
      </c>
      <c r="J115" s="54">
        <v>9316</v>
      </c>
    </row>
    <row r="116" spans="1:10" ht="12.75">
      <c r="A116" s="4" t="s">
        <v>115</v>
      </c>
      <c r="B116" s="55"/>
      <c r="C116" s="55"/>
      <c r="D116" s="55"/>
      <c r="E116" s="14">
        <f t="shared" si="2"/>
        <v>0</v>
      </c>
      <c r="F116" s="54">
        <v>113</v>
      </c>
      <c r="G116" s="54">
        <v>22</v>
      </c>
      <c r="H116" s="54">
        <v>285</v>
      </c>
      <c r="I116" s="14">
        <f t="shared" si="3"/>
        <v>420</v>
      </c>
      <c r="J116" s="54">
        <v>7153</v>
      </c>
    </row>
    <row r="117" spans="1:10" ht="12.75">
      <c r="A117" s="4" t="s">
        <v>116</v>
      </c>
      <c r="B117" s="55"/>
      <c r="C117" s="55"/>
      <c r="D117" s="55"/>
      <c r="E117" s="14">
        <f t="shared" si="2"/>
        <v>0</v>
      </c>
      <c r="F117" s="54">
        <v>53</v>
      </c>
      <c r="G117" s="55"/>
      <c r="H117" s="54">
        <v>2993</v>
      </c>
      <c r="I117" s="14">
        <f t="shared" si="3"/>
        <v>3046</v>
      </c>
      <c r="J117" s="54">
        <v>4295</v>
      </c>
    </row>
    <row r="118" spans="1:10" ht="12.75">
      <c r="A118" s="4" t="s">
        <v>117</v>
      </c>
      <c r="B118" s="54"/>
      <c r="C118" s="54"/>
      <c r="D118" s="54"/>
      <c r="E118" s="14">
        <f t="shared" si="2"/>
        <v>0</v>
      </c>
      <c r="F118" s="54">
        <v>6166</v>
      </c>
      <c r="G118" s="54">
        <v>202</v>
      </c>
      <c r="H118" s="54">
        <v>2737</v>
      </c>
      <c r="I118" s="14">
        <f t="shared" si="3"/>
        <v>9105</v>
      </c>
      <c r="J118" s="54">
        <v>10188</v>
      </c>
    </row>
    <row r="119" spans="1:10" ht="12.75">
      <c r="A119" s="4" t="s">
        <v>118</v>
      </c>
      <c r="B119" s="55"/>
      <c r="C119" s="55"/>
      <c r="D119" s="55"/>
      <c r="E119" s="14">
        <f t="shared" si="2"/>
        <v>0</v>
      </c>
      <c r="F119" s="54">
        <v>10</v>
      </c>
      <c r="G119" s="54">
        <v>6</v>
      </c>
      <c r="H119" s="54">
        <v>814</v>
      </c>
      <c r="I119" s="14">
        <f t="shared" si="3"/>
        <v>830</v>
      </c>
      <c r="J119" s="54">
        <v>1141</v>
      </c>
    </row>
    <row r="120" spans="1:10" ht="13.5" thickBot="1">
      <c r="A120" s="10"/>
      <c r="B120" s="11"/>
      <c r="C120" s="12"/>
      <c r="D120" s="13"/>
      <c r="E120" s="16">
        <f t="shared" si="2"/>
        <v>0</v>
      </c>
      <c r="F120" s="13"/>
      <c r="G120" s="13"/>
      <c r="H120" s="57"/>
      <c r="I120" s="58"/>
      <c r="J120" s="59"/>
    </row>
    <row r="121" spans="1:10" ht="13.5" thickTop="1">
      <c r="A121" s="60"/>
      <c r="B121" s="61"/>
      <c r="C121" s="62"/>
      <c r="D121" s="63"/>
      <c r="E121" s="64"/>
      <c r="F121" s="62"/>
      <c r="G121" s="65"/>
      <c r="H121" s="66"/>
      <c r="I121" s="2"/>
      <c r="J121" s="67"/>
    </row>
    <row r="122" spans="1:11" ht="12.75">
      <c r="A122" s="68" t="s">
        <v>119</v>
      </c>
      <c r="B122" s="69">
        <f>SUM(B24:B119)</f>
        <v>1214185</v>
      </c>
      <c r="C122" s="70">
        <f>SUM(C24:C119)</f>
        <v>690198</v>
      </c>
      <c r="D122" s="3">
        <f aca="true" t="shared" si="4" ref="D122:J122">SUM(D24:D119)</f>
        <v>251463</v>
      </c>
      <c r="E122" s="71">
        <f>SUM(E24:E121)</f>
        <v>2155846</v>
      </c>
      <c r="F122" s="3">
        <f>SUM(F24:F119)</f>
        <v>1280225</v>
      </c>
      <c r="G122" s="3">
        <f>SUM(G24:G119)</f>
        <v>396756</v>
      </c>
      <c r="H122" s="3">
        <f t="shared" si="4"/>
        <v>430435</v>
      </c>
      <c r="I122" s="2">
        <f t="shared" si="3"/>
        <v>2107416</v>
      </c>
      <c r="J122" s="72">
        <f t="shared" si="4"/>
        <v>16374302</v>
      </c>
      <c r="K122" s="73"/>
    </row>
    <row r="123" spans="1:10" ht="13.5" customHeight="1">
      <c r="A123" s="74"/>
      <c r="B123" s="75"/>
      <c r="C123" s="76"/>
      <c r="D123" s="77"/>
      <c r="E123" s="58"/>
      <c r="F123" s="78"/>
      <c r="G123" s="79"/>
      <c r="H123" s="80"/>
      <c r="I123" s="81"/>
      <c r="J123" s="82"/>
    </row>
    <row r="124" spans="1:10" ht="13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ht="12.75">
      <c r="I125" s="73"/>
    </row>
    <row r="126" spans="1:10" ht="12.75">
      <c r="A126" s="1" t="s">
        <v>120</v>
      </c>
      <c r="C126" s="21"/>
      <c r="D126" s="21"/>
      <c r="E126" s="21"/>
      <c r="F126" s="21"/>
      <c r="G126" s="21"/>
      <c r="H126" s="21"/>
      <c r="I126" s="21"/>
      <c r="J126" s="21"/>
    </row>
    <row r="127" spans="1:5" ht="12.75">
      <c r="A127" s="21" t="s">
        <v>121</v>
      </c>
      <c r="B127" s="21"/>
      <c r="E127" s="73"/>
    </row>
    <row r="128" spans="1:7" ht="12.75">
      <c r="A128" s="31" t="s">
        <v>122</v>
      </c>
      <c r="B128" s="31"/>
      <c r="C128" s="31"/>
      <c r="D128" s="31"/>
      <c r="E128" s="31"/>
      <c r="F128" s="31"/>
      <c r="G128" s="31"/>
    </row>
  </sheetData>
  <sheetProtection/>
  <mergeCells count="15">
    <mergeCell ref="D10:F10"/>
    <mergeCell ref="A16:A17"/>
    <mergeCell ref="A1:J1"/>
    <mergeCell ref="A2:J2"/>
    <mergeCell ref="A5:J5"/>
    <mergeCell ref="A7:J7"/>
    <mergeCell ref="E3:F3"/>
    <mergeCell ref="A9:J9"/>
    <mergeCell ref="A12:J12"/>
    <mergeCell ref="A14:J14"/>
    <mergeCell ref="A15:J15"/>
    <mergeCell ref="F18:I18"/>
    <mergeCell ref="F19:I19"/>
    <mergeCell ref="B20:C20"/>
    <mergeCell ref="F20:G20"/>
  </mergeCells>
  <printOptions horizontalCentered="1" verticalCentered="1"/>
  <pageMargins left="0.31527777777777777" right="0.2361111111111111" top="0.6" bottom="1.070138888888889" header="0.5118055555555555" footer="1.05"/>
  <pageSetup horizontalDpi="600" verticalDpi="600" orientation="portrait" paperSize="9" scale="71" r:id="rId1"/>
  <headerFooter alignWithMargins="0">
    <oddFooter>&amp;C&amp;P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2014-11-12T13:25:47Z</cp:lastPrinted>
  <dcterms:created xsi:type="dcterms:W3CDTF">2013-11-25T09:49:34Z</dcterms:created>
  <dcterms:modified xsi:type="dcterms:W3CDTF">2014-11-13T15:01:20Z</dcterms:modified>
  <cp:category/>
  <cp:version/>
  <cp:contentType/>
  <cp:contentStatus/>
</cp:coreProperties>
</file>