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61A + 161B - Août 13" sheetId="1" r:id="rId1"/>
    <sheet name="161A - Sept 13" sheetId="2" r:id="rId2"/>
    <sheet name="161B - Sept 13" sheetId="3" r:id="rId3"/>
    <sheet name="161A - Oct 13" sheetId="4" r:id="rId4"/>
    <sheet name="161B - Oct 13" sheetId="5" r:id="rId5"/>
    <sheet name="161A - Nov 13" sheetId="6" r:id="rId6"/>
    <sheet name="161B - Nov 13" sheetId="7" r:id="rId7"/>
    <sheet name="161A - Dec 13" sheetId="8" r:id="rId8"/>
    <sheet name="161B - Dec 13" sheetId="9" r:id="rId9"/>
    <sheet name="161A - Jan 14" sheetId="10" r:id="rId10"/>
    <sheet name="161B - Jan 14" sheetId="11" r:id="rId11"/>
    <sheet name="161A - Fev 14" sheetId="12" r:id="rId12"/>
    <sheet name="161B - Fev 14" sheetId="13" r:id="rId13"/>
    <sheet name="161A - Mars 14" sheetId="14" r:id="rId14"/>
    <sheet name="161B - Mars 14" sheetId="15" r:id="rId15"/>
    <sheet name="161A - Avr 14" sheetId="16" r:id="rId16"/>
    <sheet name="161B - Avr 14" sheetId="17" r:id="rId17"/>
    <sheet name="161A - Mai 14" sheetId="18" r:id="rId18"/>
    <sheet name="161B - Mai 14" sheetId="19" r:id="rId19"/>
    <sheet name="161A - Juin 14" sheetId="20" r:id="rId20"/>
    <sheet name="161B - Juin 14" sheetId="21" r:id="rId21"/>
    <sheet name="161A - Juil 14" sheetId="22" r:id="rId22"/>
    <sheet name="161B - Juil 14" sheetId="23" r:id="rId23"/>
  </sheets>
  <definedNames>
    <definedName name="_xlnm.Print_Area" localSheetId="7">'161A - Dec 13'!$A$1:$K$128</definedName>
    <definedName name="_xlnm.Print_Area" localSheetId="9">'161A - Jan 14'!$A$1:$K$128</definedName>
    <definedName name="_xlnm.Print_Area" localSheetId="5">'161A - Nov 13'!$A$1:$K$128</definedName>
    <definedName name="_xlnm.Print_Area" localSheetId="3">'161A - Oct 13'!$A$1:$K$128</definedName>
    <definedName name="AUTRESVINS">#REF!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Excel_BuiltIn_Print_Titles" localSheetId="0">'161A + 161B - Août 13'!$18:$22</definedName>
    <definedName name="Excel_BuiltIn_Print_Area" localSheetId="1">'161A - Sept 13'!$A$1:$L$130</definedName>
    <definedName name="Excel_BuiltIn_Print_Titles" localSheetId="1">'161A - Sept 13'!$19:$24</definedName>
    <definedName name="Excel_BuiltIn_Print_Area" localSheetId="2">'161B - Sept 13'!$A$1:$L$129</definedName>
    <definedName name="Excel_BuiltIn_Print_Titles" localSheetId="2">'161B - Sept 13'!$18:$23</definedName>
    <definedName name="Excel_BuiltIn_Print_Area" localSheetId="3">'161A - Oct 13'!$A$1:$L$130</definedName>
    <definedName name="Excel_BuiltIn_Print_Titles" localSheetId="3">'161A - Oct 13'!$19:$24</definedName>
    <definedName name="Excel_BuiltIn_Print_Area" localSheetId="4">'161B - Oct 13'!$A$1:$L$129</definedName>
    <definedName name="Excel_BuiltIn_Print_Titles" localSheetId="4">'161B - Oct 13'!$18:$23</definedName>
    <definedName name="Excel_BuiltIn_Print_Area" localSheetId="5">'161A - Nov 13'!$A$1:$M$130</definedName>
    <definedName name="Excel_BuiltIn_Print_Titles" localSheetId="5">'161A - Nov 13'!$19:$24</definedName>
    <definedName name="Excel_BuiltIn_Print_Area" localSheetId="6">'161B - Nov 13'!$A$1:$L$129</definedName>
    <definedName name="Excel_BuiltIn_Print_Titles" localSheetId="6">'161B - Nov 13'!$18:$23</definedName>
    <definedName name="Excel_BuiltIn_Print_Area" localSheetId="7">'161A - Dec 13'!$A$1:$M$130</definedName>
    <definedName name="Excel_BuiltIn_Print_Titles" localSheetId="7">'161A - Dec 13'!$19:$24</definedName>
    <definedName name="Excel_BuiltIn_Print_Area" localSheetId="8">'161B - Dec 13'!$A$1:$L$129</definedName>
    <definedName name="Excel_BuiltIn_Print_Titles" localSheetId="8">'161B - Dec 13'!$18:$23</definedName>
    <definedName name="Excel_BuiltIn_Print_Area" localSheetId="9">'161A - Jan 14'!$A$1:$M$130</definedName>
    <definedName name="Excel_BuiltIn_Print_Titles" localSheetId="9">'161A - Jan 14'!$19:$24</definedName>
    <definedName name="Excel_BuiltIn_Print_Area" localSheetId="10">'161B - Jan 14'!$A$1:$L$129</definedName>
    <definedName name="Excel_BuiltIn_Print_Titles" localSheetId="10">'161B - Jan 14'!$18:$23</definedName>
    <definedName name="Excel_BuiltIn_Print_Area" localSheetId="12">'161B - Fev 14'!$A$1:$L$129</definedName>
    <definedName name="Excel_BuiltIn_Print_Titles" localSheetId="12">'161B - Fev 14'!$18:$23</definedName>
    <definedName name="Excel_BuiltIn_Print_Area" localSheetId="14">'161B - Mars 14'!$A$1:$L$129</definedName>
    <definedName name="Excel_BuiltIn_Print_Titles" localSheetId="14">'161B - Mars 14'!$18:$23</definedName>
    <definedName name="Excel_BuiltIn_Print_Area" localSheetId="16">'161B - Avr 14'!$A$1:$L$129</definedName>
    <definedName name="Excel_BuiltIn_Print_Titles" localSheetId="16">'161B - Avr 14'!$18:$23</definedName>
    <definedName name="Excel_BuiltIn_Print_Area" localSheetId="18">'161B - Mai 14'!$A$1:$L$129</definedName>
    <definedName name="Excel_BuiltIn_Print_Titles" localSheetId="18">'161B - Mai 14'!$18:$23</definedName>
    <definedName name="Excel_BuiltIn_Print_Area" localSheetId="20">'161B - Juin 14'!$A$1:$L$129</definedName>
    <definedName name="Excel_BuiltIn_Print_Titles" localSheetId="20">'161B - Juin 14'!$18:$23</definedName>
    <definedName name="Excel_BuiltIn_Print_Area" localSheetId="22">'161B - Juil 14'!$A$1:$L$129</definedName>
    <definedName name="Excel_BuiltIn_Print_Titles" localSheetId="22">'161B - Juil 14'!$18:$23</definedName>
  </definedNames>
  <calcPr fullCalcOnLoad="1"/>
</workbook>
</file>

<file path=xl/sharedStrings.xml><?xml version="1.0" encoding="utf-8"?>
<sst xmlns="http://schemas.openxmlformats.org/spreadsheetml/2006/main" count="2981" uniqueCount="175">
  <si>
    <t>MINISTERE DE L'ECONOMIE</t>
  </si>
  <si>
    <t>ET DES FINANCES</t>
  </si>
  <si>
    <t>BUDGET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</si>
  <si>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</si>
  <si>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</si>
  <si>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</si>
  <si>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</si>
  <si>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CAMPAGNE 2013-2014*</t>
  </si>
  <si>
    <t>MOIS D'AOUT</t>
  </si>
  <si>
    <t>BUDD1329038B</t>
  </si>
  <si>
    <t>(en hl)</t>
  </si>
  <si>
    <t>VOLUMES DE VINS SORTIS</t>
  </si>
  <si>
    <t>VOLUMES DE VINS IMPOSES</t>
  </si>
  <si>
    <t>NUMEROS D'ORDRE</t>
  </si>
  <si>
    <t>DES CHAIS DES RECOLTANTS</t>
  </si>
  <si>
    <t>AU DROIT DE CIRCULATION</t>
  </si>
  <si>
    <t>STOCK</t>
  </si>
  <si>
    <t>ET</t>
  </si>
  <si>
    <t>IG</t>
  </si>
  <si>
    <t>SANS IG</t>
  </si>
  <si>
    <t>AU</t>
  </si>
  <si>
    <t>DEPARTEMENTS</t>
  </si>
  <si>
    <t>AOP</t>
  </si>
  <si>
    <t>Vins de Cépages</t>
  </si>
  <si>
    <t>COMMERCE</t>
  </si>
  <si>
    <t>AOVDQS</t>
  </si>
  <si>
    <t>IGP</t>
  </si>
  <si>
    <t>et Autres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</si>
  <si>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</si>
  <si>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</si>
  <si>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</si>
  <si>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</si>
  <si>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</si>
  <si>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</si>
  <si>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</si>
  <si>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</si>
  <si>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</si>
  <si>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</si>
  <si>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</si>
  <si>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</si>
  <si>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</si>
  <si>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</si>
  <si>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</si>
  <si>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</si>
  <si>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</si>
  <si>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</si>
  <si>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</si>
  <si>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</si>
  <si>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</si>
  <si>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</si>
  <si>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</si>
  <si>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</si>
  <si>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</si>
  <si>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</si>
  <si>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</si>
  <si>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</si>
  <si>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</si>
  <si>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</si>
  <si>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</si>
  <si>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</si>
  <si>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</si>
  <si>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</si>
  <si>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</si>
  <si>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</si>
  <si>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</si>
  <si>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</si>
  <si>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</si>
  <si>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</si>
  <si>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</si>
  <si>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</si>
  <si>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</si>
  <si>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</si>
  <si>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</si>
  <si>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</si>
  <si>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</si>
  <si>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</si>
  <si>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</si>
  <si>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</si>
  <si>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</si>
  <si>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</si>
  <si>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</si>
  <si>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</si>
  <si>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</si>
  <si>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</si>
  <si>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</si>
  <si>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</si>
  <si>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</si>
  <si>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</si>
  <si>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</si>
  <si>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</si>
  <si>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</si>
  <si>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</si>
  <si>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</si>
  <si>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</si>
  <si>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</si>
  <si>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</si>
  <si>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</si>
  <si>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</si>
  <si>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</si>
  <si>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</si>
  <si>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</si>
  <si>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</si>
  <si>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</si>
  <si>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</si>
  <si>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</si>
  <si>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</si>
  <si>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</si>
  <si>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</si>
  <si>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</si>
  <si>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</si>
  <si>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</si>
  <si>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</si>
  <si>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</si>
  <si>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</si>
  <si>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</si>
  <si>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</si>
  <si>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</si>
  <si>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</si>
  <si>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</si>
  <si>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</si>
  <si>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</si>
  <si>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</si>
  <si>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</si>
  <si>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</si>
  <si>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</si>
  <si>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</si>
  <si>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   En application des dispositions du règlement communautaire en vigueur, la campagne vitivinicole est établie du 1er août au 31 juillet de l'année suivante.</t>
  </si>
  <si>
    <t>** Toute reproduction des présentes données ou d'extrait de celles-ci devra indiquer la source "DGDDI".</t>
  </si>
  <si>
    <t>MOIS DE SEPTEMBRE</t>
  </si>
  <si>
    <t>BUDD1330260B</t>
  </si>
  <si>
    <t>QUANTITES DE VINS SORTIES DES CHAIS DES RECOLTANTS</t>
  </si>
  <si>
    <t>AUTRES VINS</t>
  </si>
  <si>
    <t xml:space="preserve">  TOTAL</t>
  </si>
  <si>
    <t>AOP, AOVDQS</t>
  </si>
  <si>
    <t>VINS DE CEPAGE ET AUTRES</t>
  </si>
  <si>
    <t>SEPTEMBRE</t>
  </si>
  <si>
    <t>ANTERIEURS</t>
  </si>
  <si>
    <t xml:space="preserve"> </t>
  </si>
  <si>
    <t xml:space="preserve">  MINISTERE DE L'ECONOMIE</t>
  </si>
  <si>
    <t>BUDD1330267B</t>
  </si>
  <si>
    <t>QUANTITES DE VINS SOUMISES AU DROIT DE CIRCULATION</t>
  </si>
  <si>
    <t>O4 ALPES-DE-HTE-PROV.</t>
  </si>
  <si>
    <t>90 TERRIT.  DE BELFORT</t>
  </si>
  <si>
    <t>MOIS D'OCTOBRE</t>
  </si>
  <si>
    <t>BUDD1400875B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</si>
  <si>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</si>
  <si>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OCTOBRE</t>
  </si>
  <si>
    <t>BUDD1400881B</t>
  </si>
  <si>
    <t>MOIS DE NOVEMBRE</t>
  </si>
  <si>
    <t>BUDD1402576B</t>
  </si>
  <si>
    <t>NOVEMBRE</t>
  </si>
  <si>
    <t>BUDD1402591B</t>
  </si>
  <si>
    <t>MOIS DE DECEMBRE</t>
  </si>
  <si>
    <t>BUDD1405260B</t>
  </si>
  <si>
    <t>DECEMBRE</t>
  </si>
  <si>
    <t>BUDD1405266B</t>
  </si>
  <si>
    <t>MINISTERE DES FINANCES</t>
  </si>
  <si>
    <t>ET DES COMPTES PUBLICS</t>
  </si>
  <si>
    <t>MOIS DE JANVIER</t>
  </si>
  <si>
    <t>FCPD1408136B</t>
  </si>
  <si>
    <t>JANVIER</t>
  </si>
  <si>
    <t>*   En application des dispositions de l'article 6 du règlement (UE) n° 1308/2013 du Parlement Européen et du Conseil du 17 décembre 2013, la campagne vitivinicole est établie du 1er août au 31 juillet de l'année suivante.</t>
  </si>
  <si>
    <t>FCPD1408139B</t>
  </si>
  <si>
    <t>MOIS DE FEVRIER</t>
  </si>
  <si>
    <t>FEVRIER</t>
  </si>
  <si>
    <t>MOIS DE MARS</t>
  </si>
  <si>
    <t>MARS</t>
  </si>
  <si>
    <t>MOIS D'AVRIL</t>
  </si>
  <si>
    <t>AVRIL</t>
  </si>
  <si>
    <t>MOIS DE MAI</t>
  </si>
  <si>
    <t>MAI</t>
  </si>
  <si>
    <t>MOIS DE JUIN</t>
  </si>
  <si>
    <t>JUIN</t>
  </si>
  <si>
    <t>MOIS DE JUILLET</t>
  </si>
  <si>
    <t>JUILLET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</si>
</sst>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MS Sans Serif"/>
      <family val="2"/>
    </font>
    <font>
      <sz val="10"/>
      <name val="Arial"/>
      <family val="0"/>
    </font>
    <font>
      <b/>
      <sz val="9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8"/>
      <name val="MS Sans Serif"/>
      <family val="2"/>
    </font>
    <font>
      <sz val="10"/>
      <color indexed="53"/>
      <name val="MS Sans Serif"/>
      <family val="2"/>
    </font>
    <font>
      <sz val="6"/>
      <name val="MS Reference Sans Serif"/>
      <family val="2"/>
    </font>
    <font>
      <sz val="7"/>
      <name val="MS Sans Serif"/>
      <family val="2"/>
    </font>
    <font>
      <sz val="7.5"/>
      <name val="MS Sans Serif"/>
      <family val="2"/>
    </font>
    <font>
      <sz val="9"/>
      <name val="MS Sans Serif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applyProtection="1">
      <alignment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165" fontId="3" fillId="0" borderId="2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>
      <alignment/>
    </xf>
    <xf numFmtId="165" fontId="4" fillId="0" borderId="8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 applyProtection="1">
      <alignment horizontal="center"/>
      <protection locked="0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4" fillId="0" borderId="17" xfId="0" applyNumberFormat="1" applyFont="1" applyFill="1" applyBorder="1" applyAlignment="1" applyProtection="1">
      <alignment horizontal="center"/>
      <protection locked="0"/>
    </xf>
    <xf numFmtId="165" fontId="4" fillId="0" borderId="18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165" fontId="4" fillId="0" borderId="9" xfId="0" applyNumberFormat="1" applyFont="1" applyFill="1" applyBorder="1" applyAlignment="1" applyProtection="1">
      <alignment/>
      <protection locked="0"/>
    </xf>
    <xf numFmtId="165" fontId="4" fillId="0" borderId="8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 applyProtection="1">
      <alignment/>
      <protection locked="0"/>
    </xf>
    <xf numFmtId="165" fontId="4" fillId="0" borderId="23" xfId="0" applyNumberFormat="1" applyFont="1" applyFill="1" applyBorder="1" applyAlignment="1">
      <alignment wrapText="1"/>
    </xf>
    <xf numFmtId="165" fontId="5" fillId="0" borderId="23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165" fontId="4" fillId="0" borderId="4" xfId="0" applyNumberFormat="1" applyFont="1" applyFill="1" applyBorder="1" applyAlignment="1" applyProtection="1">
      <alignment/>
      <protection locked="0"/>
    </xf>
    <xf numFmtId="165" fontId="4" fillId="0" borderId="24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1" xfId="0" applyNumberFormat="1" applyFont="1" applyFill="1" applyBorder="1" applyAlignment="1" applyProtection="1">
      <alignment/>
      <protection locked="0"/>
    </xf>
    <xf numFmtId="165" fontId="4" fillId="0" borderId="15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>
      <alignment/>
    </xf>
    <xf numFmtId="165" fontId="4" fillId="0" borderId="25" xfId="0" applyNumberFormat="1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165" fontId="4" fillId="0" borderId="28" xfId="0" applyNumberFormat="1" applyFont="1" applyFill="1" applyBorder="1" applyAlignment="1" applyProtection="1">
      <alignment/>
      <protection locked="0"/>
    </xf>
    <xf numFmtId="165" fontId="4" fillId="0" borderId="29" xfId="0" applyNumberFormat="1" applyFont="1" applyFill="1" applyBorder="1" applyAlignment="1">
      <alignment/>
    </xf>
    <xf numFmtId="165" fontId="4" fillId="0" borderId="5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/>
      <protection locked="0"/>
    </xf>
    <xf numFmtId="165" fontId="4" fillId="0" borderId="30" xfId="0" applyNumberFormat="1" applyFont="1" applyFill="1" applyBorder="1" applyAlignment="1" applyProtection="1">
      <alignment/>
      <protection locked="0"/>
    </xf>
    <xf numFmtId="165" fontId="4" fillId="0" borderId="31" xfId="0" applyNumberFormat="1" applyFont="1" applyFill="1" applyBorder="1" applyAlignment="1" applyProtection="1">
      <alignment/>
      <protection locked="0"/>
    </xf>
    <xf numFmtId="165" fontId="4" fillId="0" borderId="12" xfId="0" applyNumberFormat="1" applyFont="1" applyFill="1" applyBorder="1" applyAlignment="1">
      <alignment/>
    </xf>
    <xf numFmtId="165" fontId="4" fillId="0" borderId="32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5" fontId="3" fillId="0" borderId="34" xfId="0" applyNumberFormat="1" applyFont="1" applyFill="1" applyBorder="1" applyAlignment="1" applyProtection="1">
      <alignment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30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165" fontId="4" fillId="0" borderId="3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24" xfId="0" applyNumberFormat="1" applyFont="1" applyFill="1" applyBorder="1" applyAlignment="1" applyProtection="1">
      <alignment/>
      <protection locked="0"/>
    </xf>
    <xf numFmtId="165" fontId="4" fillId="0" borderId="3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24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/>
    </xf>
    <xf numFmtId="165" fontId="4" fillId="0" borderId="36" xfId="0" applyNumberFormat="1" applyFont="1" applyFill="1" applyBorder="1" applyAlignment="1">
      <alignment/>
    </xf>
    <xf numFmtId="165" fontId="4" fillId="0" borderId="37" xfId="0" applyNumberFormat="1" applyFont="1" applyFill="1" applyBorder="1" applyAlignment="1">
      <alignment horizontal="center"/>
    </xf>
    <xf numFmtId="165" fontId="4" fillId="0" borderId="37" xfId="0" applyNumberFormat="1" applyFont="1" applyFill="1" applyBorder="1" applyAlignment="1" applyProtection="1">
      <alignment horizontal="center"/>
      <protection locked="0"/>
    </xf>
    <xf numFmtId="165" fontId="4" fillId="0" borderId="37" xfId="0" applyNumberFormat="1" applyFont="1" applyFill="1" applyBorder="1" applyAlignment="1" applyProtection="1">
      <alignment/>
      <protection locked="0"/>
    </xf>
    <xf numFmtId="165" fontId="4" fillId="0" borderId="38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4" fillId="0" borderId="38" xfId="0" applyNumberFormat="1" applyFont="1" applyFill="1" applyBorder="1" applyAlignment="1" applyProtection="1">
      <alignment/>
      <protection locked="0"/>
    </xf>
    <xf numFmtId="165" fontId="4" fillId="0" borderId="39" xfId="0" applyNumberFormat="1" applyFont="1" applyFill="1" applyBorder="1" applyAlignment="1" applyProtection="1">
      <alignment/>
      <protection locked="0"/>
    </xf>
    <xf numFmtId="165" fontId="4" fillId="0" borderId="7" xfId="0" applyNumberFormat="1" applyFont="1" applyFill="1" applyBorder="1" applyAlignment="1" applyProtection="1">
      <alignment/>
      <protection locked="0"/>
    </xf>
    <xf numFmtId="165" fontId="4" fillId="0" borderId="37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35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Alignment="1">
      <alignment/>
    </xf>
    <xf numFmtId="165" fontId="4" fillId="0" borderId="4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34" xfId="0" applyNumberFormat="1" applyFont="1" applyFill="1" applyBorder="1" applyAlignment="1">
      <alignment/>
    </xf>
    <xf numFmtId="165" fontId="4" fillId="0" borderId="37" xfId="0" applyNumberFormat="1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/>
    </xf>
    <xf numFmtId="165" fontId="9" fillId="0" borderId="41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left"/>
    </xf>
    <xf numFmtId="165" fontId="8" fillId="0" borderId="38" xfId="0" applyNumberFormat="1" applyFont="1" applyFill="1" applyBorder="1" applyAlignment="1">
      <alignment/>
    </xf>
    <xf numFmtId="165" fontId="10" fillId="0" borderId="39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workbookViewId="0" topLeftCell="A1">
      <selection activeCell="A1" sqref="A1"/>
    </sheetView>
  </sheetViews>
  <sheetFormatPr defaultColWidth="11.4218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6384" width="10.7109375" style="1" customWidth="1"/>
  </cols>
  <sheetData>
    <row r="1" spans="1:10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1.2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11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1.2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</row>
    <row r="8" spans="1:10" ht="11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1.25" customHeight="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1.2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1.2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1.25" customHeight="1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1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1.25" customHeight="1">
      <c r="A17" s="4"/>
      <c r="B17" s="5"/>
      <c r="C17" s="6"/>
      <c r="D17" s="6"/>
      <c r="E17" s="6"/>
      <c r="F17" s="6"/>
      <c r="G17" s="6"/>
      <c r="H17" s="6"/>
      <c r="I17" s="7"/>
      <c r="J17" s="8" t="s">
        <v>10</v>
      </c>
    </row>
    <row r="18" spans="1:10" ht="11.25" customHeight="1">
      <c r="A18" s="9"/>
      <c r="B18" s="10" t="s">
        <v>11</v>
      </c>
      <c r="C18" s="10"/>
      <c r="D18" s="10"/>
      <c r="E18" s="10"/>
      <c r="F18" s="11" t="s">
        <v>12</v>
      </c>
      <c r="G18" s="11"/>
      <c r="H18" s="11"/>
      <c r="I18" s="11"/>
      <c r="J18" s="12"/>
    </row>
    <row r="19" spans="1:10" ht="11.25" customHeight="1">
      <c r="A19" s="13" t="s">
        <v>13</v>
      </c>
      <c r="B19" s="14" t="s">
        <v>14</v>
      </c>
      <c r="C19" s="14"/>
      <c r="D19" s="14"/>
      <c r="E19" s="14"/>
      <c r="F19" s="13" t="s">
        <v>15</v>
      </c>
      <c r="G19" s="13"/>
      <c r="H19" s="13"/>
      <c r="I19" s="13"/>
      <c r="J19" s="15" t="s">
        <v>16</v>
      </c>
    </row>
    <row r="20" spans="1:10" ht="11.25" customHeight="1">
      <c r="A20" s="13" t="s">
        <v>17</v>
      </c>
      <c r="B20" s="16" t="s">
        <v>18</v>
      </c>
      <c r="C20" s="16"/>
      <c r="D20" s="17" t="s">
        <v>19</v>
      </c>
      <c r="E20" s="18"/>
      <c r="F20" s="19" t="s">
        <v>18</v>
      </c>
      <c r="G20" s="19"/>
      <c r="H20" s="16" t="s">
        <v>19</v>
      </c>
      <c r="I20" s="18"/>
      <c r="J20" s="20" t="s">
        <v>20</v>
      </c>
    </row>
    <row r="21" spans="1:10" ht="11.25" customHeight="1">
      <c r="A21" s="13" t="s">
        <v>21</v>
      </c>
      <c r="B21" s="21" t="s">
        <v>22</v>
      </c>
      <c r="C21" s="22"/>
      <c r="D21" s="23" t="s">
        <v>23</v>
      </c>
      <c r="E21" s="18"/>
      <c r="F21" s="21" t="s">
        <v>22</v>
      </c>
      <c r="G21" s="22"/>
      <c r="H21" s="22" t="s">
        <v>23</v>
      </c>
      <c r="I21" s="18"/>
      <c r="J21" s="24" t="s">
        <v>24</v>
      </c>
    </row>
    <row r="22" spans="1:10" ht="11.25" customHeight="1">
      <c r="A22" s="25"/>
      <c r="B22" s="26" t="s">
        <v>25</v>
      </c>
      <c r="C22" s="27" t="s">
        <v>26</v>
      </c>
      <c r="D22" s="27" t="s">
        <v>27</v>
      </c>
      <c r="E22" s="28" t="s">
        <v>28</v>
      </c>
      <c r="F22" s="26" t="s">
        <v>25</v>
      </c>
      <c r="G22" s="27" t="s">
        <v>26</v>
      </c>
      <c r="H22" s="29" t="s">
        <v>27</v>
      </c>
      <c r="I22" s="30" t="s">
        <v>28</v>
      </c>
      <c r="J22" s="25"/>
    </row>
    <row r="23" spans="1:10" ht="11.25" customHeight="1">
      <c r="A23" s="31"/>
      <c r="B23" s="21"/>
      <c r="C23" s="32"/>
      <c r="D23" s="33"/>
      <c r="E23" s="34"/>
      <c r="F23" s="33"/>
      <c r="G23" s="35"/>
      <c r="H23" s="36"/>
      <c r="I23" s="37"/>
      <c r="J23" s="31"/>
    </row>
    <row r="24" spans="1:10" ht="11.25" customHeight="1">
      <c r="A24" s="38" t="s">
        <v>29</v>
      </c>
      <c r="B24" s="39">
        <v>1383</v>
      </c>
      <c r="C24" s="40">
        <v>93</v>
      </c>
      <c r="D24" s="40">
        <v>483</v>
      </c>
      <c r="E24" s="41">
        <f aca="true" t="shared" si="0" ref="E24:E120">SUM(B24:D24)</f>
        <v>1959</v>
      </c>
      <c r="F24" s="39">
        <v>2067</v>
      </c>
      <c r="G24" s="40">
        <v>112</v>
      </c>
      <c r="H24" s="40">
        <v>929</v>
      </c>
      <c r="I24" s="41">
        <f aca="true" t="shared" si="1" ref="I24:I119">SUM(F24:H24)</f>
        <v>3108</v>
      </c>
      <c r="J24" s="42">
        <v>25671</v>
      </c>
    </row>
    <row r="25" spans="1:10" ht="11.25" customHeight="1">
      <c r="A25" s="38" t="s">
        <v>30</v>
      </c>
      <c r="B25" s="39">
        <v>1973</v>
      </c>
      <c r="C25" s="40"/>
      <c r="D25" s="40">
        <v>1</v>
      </c>
      <c r="E25" s="41">
        <f t="shared" si="0"/>
        <v>1974</v>
      </c>
      <c r="F25" s="39">
        <v>2903</v>
      </c>
      <c r="G25" s="40"/>
      <c r="H25" s="40">
        <v>120</v>
      </c>
      <c r="I25" s="41">
        <f t="shared" si="1"/>
        <v>3023</v>
      </c>
      <c r="J25" s="42">
        <v>90854</v>
      </c>
    </row>
    <row r="26" spans="1:10" ht="11.25" customHeight="1">
      <c r="A26" s="38" t="s">
        <v>31</v>
      </c>
      <c r="B26" s="39">
        <v>1873</v>
      </c>
      <c r="C26" s="40">
        <v>26</v>
      </c>
      <c r="D26" s="40">
        <v>200</v>
      </c>
      <c r="E26" s="41">
        <f t="shared" si="0"/>
        <v>2099</v>
      </c>
      <c r="F26" s="39">
        <v>1791</v>
      </c>
      <c r="G26" s="40">
        <v>23</v>
      </c>
      <c r="H26" s="40">
        <v>318</v>
      </c>
      <c r="I26" s="41">
        <f t="shared" si="1"/>
        <v>2132</v>
      </c>
      <c r="J26" s="42">
        <v>968</v>
      </c>
    </row>
    <row r="27" spans="1:10" ht="11.25" customHeight="1">
      <c r="A27" s="38" t="s">
        <v>32</v>
      </c>
      <c r="B27" s="39">
        <v>2257</v>
      </c>
      <c r="C27" s="40">
        <v>3091</v>
      </c>
      <c r="D27" s="40">
        <v>1387</v>
      </c>
      <c r="E27" s="41">
        <f t="shared" si="0"/>
        <v>6735</v>
      </c>
      <c r="F27" s="39">
        <v>1853</v>
      </c>
      <c r="G27" s="40">
        <v>1932</v>
      </c>
      <c r="H27" s="40">
        <v>1350</v>
      </c>
      <c r="I27" s="41">
        <f t="shared" si="1"/>
        <v>5135</v>
      </c>
      <c r="J27" s="42">
        <v>503</v>
      </c>
    </row>
    <row r="28" spans="1:10" ht="11.25" customHeight="1">
      <c r="A28" s="38" t="s">
        <v>33</v>
      </c>
      <c r="B28" s="39"/>
      <c r="C28" s="40">
        <v>588</v>
      </c>
      <c r="D28" s="40">
        <v>4</v>
      </c>
      <c r="E28" s="41">
        <f t="shared" si="0"/>
        <v>592</v>
      </c>
      <c r="F28" s="39">
        <v>50</v>
      </c>
      <c r="G28" s="40">
        <v>581</v>
      </c>
      <c r="H28" s="40">
        <v>56</v>
      </c>
      <c r="I28" s="41">
        <f t="shared" si="1"/>
        <v>687</v>
      </c>
      <c r="J28" s="42">
        <v>3</v>
      </c>
    </row>
    <row r="29" spans="1:10" ht="11.25" customHeight="1">
      <c r="A29" s="38" t="s">
        <v>34</v>
      </c>
      <c r="B29" s="39"/>
      <c r="C29" s="40"/>
      <c r="D29" s="40"/>
      <c r="E29" s="41">
        <f t="shared" si="0"/>
        <v>0</v>
      </c>
      <c r="F29" s="39">
        <v>3424</v>
      </c>
      <c r="G29" s="40">
        <v>97</v>
      </c>
      <c r="H29" s="40">
        <v>3</v>
      </c>
      <c r="I29" s="41">
        <f t="shared" si="1"/>
        <v>3524</v>
      </c>
      <c r="J29" s="42">
        <v>381</v>
      </c>
    </row>
    <row r="30" spans="1:10" ht="11.25" customHeight="1">
      <c r="A30" s="38" t="s">
        <v>35</v>
      </c>
      <c r="B30" s="39">
        <v>6813</v>
      </c>
      <c r="C30" s="40">
        <v>84104</v>
      </c>
      <c r="D30" s="40">
        <v>3826</v>
      </c>
      <c r="E30" s="41">
        <f t="shared" si="0"/>
        <v>94743</v>
      </c>
      <c r="F30" s="39">
        <v>3186</v>
      </c>
      <c r="G30" s="40">
        <v>26808</v>
      </c>
      <c r="H30" s="40">
        <v>3004</v>
      </c>
      <c r="I30" s="41">
        <f t="shared" si="1"/>
        <v>32998</v>
      </c>
      <c r="J30" s="42">
        <v>25257</v>
      </c>
    </row>
    <row r="31" spans="1:10" ht="11.25" customHeight="1">
      <c r="A31" s="38" t="s">
        <v>36</v>
      </c>
      <c r="B31" s="39"/>
      <c r="C31" s="40"/>
      <c r="D31" s="40"/>
      <c r="E31" s="41">
        <f t="shared" si="0"/>
        <v>0</v>
      </c>
      <c r="F31" s="39">
        <v>4</v>
      </c>
      <c r="G31" s="40">
        <v>1</v>
      </c>
      <c r="H31" s="40"/>
      <c r="I31" s="41">
        <f t="shared" si="1"/>
        <v>5</v>
      </c>
      <c r="J31" s="42">
        <v>176</v>
      </c>
    </row>
    <row r="32" spans="1:10" ht="11.25" customHeight="1">
      <c r="A32" s="38" t="s">
        <v>37</v>
      </c>
      <c r="B32" s="39"/>
      <c r="C32" s="40">
        <v>33</v>
      </c>
      <c r="D32" s="40">
        <v>6</v>
      </c>
      <c r="E32" s="41">
        <f t="shared" si="0"/>
        <v>39</v>
      </c>
      <c r="F32" s="39"/>
      <c r="G32" s="40">
        <v>33</v>
      </c>
      <c r="H32" s="40">
        <v>6</v>
      </c>
      <c r="I32" s="41">
        <f t="shared" si="1"/>
        <v>39</v>
      </c>
      <c r="J32" s="42"/>
    </row>
    <row r="33" spans="1:10" ht="11.25" customHeight="1">
      <c r="A33" s="38" t="s">
        <v>38</v>
      </c>
      <c r="B33" s="39">
        <v>7752</v>
      </c>
      <c r="C33" s="40"/>
      <c r="D33" s="40">
        <v>29</v>
      </c>
      <c r="E33" s="41">
        <f t="shared" si="0"/>
        <v>7781</v>
      </c>
      <c r="F33" s="39">
        <v>8118</v>
      </c>
      <c r="G33" s="40"/>
      <c r="H33" s="40"/>
      <c r="I33" s="41">
        <f t="shared" si="1"/>
        <v>8118</v>
      </c>
      <c r="J33" s="43">
        <v>310495</v>
      </c>
    </row>
    <row r="34" spans="1:10" ht="11.25" customHeight="1">
      <c r="A34" s="38" t="s">
        <v>39</v>
      </c>
      <c r="B34" s="39">
        <v>73460</v>
      </c>
      <c r="C34" s="40">
        <v>159646</v>
      </c>
      <c r="D34" s="40">
        <v>94267</v>
      </c>
      <c r="E34" s="41">
        <f t="shared" si="0"/>
        <v>327373</v>
      </c>
      <c r="F34" s="39">
        <v>39244</v>
      </c>
      <c r="G34" s="40">
        <v>52069</v>
      </c>
      <c r="H34" s="40">
        <v>47636</v>
      </c>
      <c r="I34" s="41">
        <f t="shared" si="1"/>
        <v>138949</v>
      </c>
      <c r="J34" s="42">
        <v>259085</v>
      </c>
    </row>
    <row r="35" spans="1:10" ht="11.25" customHeight="1">
      <c r="A35" s="38" t="s">
        <v>40</v>
      </c>
      <c r="B35" s="39">
        <v>1516</v>
      </c>
      <c r="C35" s="40">
        <v>71</v>
      </c>
      <c r="D35" s="40">
        <v>164</v>
      </c>
      <c r="E35" s="41">
        <f t="shared" si="0"/>
        <v>1751</v>
      </c>
      <c r="F35" s="39">
        <v>1910</v>
      </c>
      <c r="G35" s="40">
        <v>71</v>
      </c>
      <c r="H35" s="40">
        <v>212</v>
      </c>
      <c r="I35" s="41">
        <f t="shared" si="1"/>
        <v>2193</v>
      </c>
      <c r="J35" s="42"/>
    </row>
    <row r="36" spans="1:10" ht="11.25" customHeight="1">
      <c r="A36" s="38" t="s">
        <v>41</v>
      </c>
      <c r="B36" s="39">
        <v>29291</v>
      </c>
      <c r="C36" s="40">
        <v>15860</v>
      </c>
      <c r="D36" s="40">
        <v>3324</v>
      </c>
      <c r="E36" s="41">
        <f t="shared" si="0"/>
        <v>48475</v>
      </c>
      <c r="F36" s="39">
        <v>19966</v>
      </c>
      <c r="G36" s="40">
        <v>13572</v>
      </c>
      <c r="H36" s="40">
        <v>5126</v>
      </c>
      <c r="I36" s="41">
        <f t="shared" si="1"/>
        <v>38664</v>
      </c>
      <c r="J36" s="42">
        <v>15144</v>
      </c>
    </row>
    <row r="37" spans="1:10" ht="11.25" customHeight="1">
      <c r="A37" s="38" t="s">
        <v>42</v>
      </c>
      <c r="B37" s="39"/>
      <c r="C37" s="40"/>
      <c r="D37" s="40"/>
      <c r="E37" s="41">
        <f t="shared" si="0"/>
        <v>0</v>
      </c>
      <c r="F37" s="39">
        <v>10098</v>
      </c>
      <c r="G37" s="40">
        <v>9483</v>
      </c>
      <c r="H37" s="40">
        <v>10423</v>
      </c>
      <c r="I37" s="41">
        <f t="shared" si="1"/>
        <v>30004</v>
      </c>
      <c r="J37" s="42">
        <v>13025</v>
      </c>
    </row>
    <row r="38" spans="1:10" ht="11.25" customHeight="1">
      <c r="A38" s="38" t="s">
        <v>43</v>
      </c>
      <c r="B38" s="39">
        <v>24</v>
      </c>
      <c r="C38" s="40">
        <v>12</v>
      </c>
      <c r="D38" s="40"/>
      <c r="E38" s="41">
        <f t="shared" si="0"/>
        <v>36</v>
      </c>
      <c r="F38" s="39">
        <v>269</v>
      </c>
      <c r="G38" s="40">
        <v>971</v>
      </c>
      <c r="H38" s="40">
        <v>3130</v>
      </c>
      <c r="I38" s="41">
        <f t="shared" si="1"/>
        <v>4370</v>
      </c>
      <c r="J38" s="42">
        <v>3849</v>
      </c>
    </row>
    <row r="39" spans="1:10" ht="11.25" customHeight="1">
      <c r="A39" s="38" t="s">
        <v>44</v>
      </c>
      <c r="B39" s="39">
        <v>395</v>
      </c>
      <c r="C39" s="40">
        <v>140</v>
      </c>
      <c r="D39" s="40">
        <v>312</v>
      </c>
      <c r="E39" s="41">
        <f t="shared" si="0"/>
        <v>847</v>
      </c>
      <c r="F39" s="39">
        <v>531</v>
      </c>
      <c r="G39" s="40">
        <v>122</v>
      </c>
      <c r="H39" s="40">
        <v>1869</v>
      </c>
      <c r="I39" s="41">
        <f t="shared" si="1"/>
        <v>2522</v>
      </c>
      <c r="J39" s="42">
        <v>20002</v>
      </c>
    </row>
    <row r="40" spans="1:10" ht="11.25" customHeight="1">
      <c r="A40" s="38" t="s">
        <v>45</v>
      </c>
      <c r="B40" s="39">
        <v>2667</v>
      </c>
      <c r="C40" s="40">
        <v>3981</v>
      </c>
      <c r="D40" s="40">
        <v>1078</v>
      </c>
      <c r="E40" s="41">
        <f t="shared" si="0"/>
        <v>7726</v>
      </c>
      <c r="F40" s="39"/>
      <c r="G40" s="40">
        <v>5795</v>
      </c>
      <c r="H40" s="40">
        <v>2598</v>
      </c>
      <c r="I40" s="41">
        <f t="shared" si="1"/>
        <v>8393</v>
      </c>
      <c r="J40" s="42">
        <v>92082</v>
      </c>
    </row>
    <row r="41" spans="1:10" ht="11.25" customHeight="1">
      <c r="A41" s="38" t="s">
        <v>46</v>
      </c>
      <c r="B41" s="39">
        <v>11718</v>
      </c>
      <c r="C41" s="40">
        <v>94</v>
      </c>
      <c r="D41" s="40">
        <v>40</v>
      </c>
      <c r="E41" s="41">
        <f t="shared" si="0"/>
        <v>11852</v>
      </c>
      <c r="F41" s="39">
        <v>8494</v>
      </c>
      <c r="G41" s="40">
        <v>131</v>
      </c>
      <c r="H41" s="40">
        <v>206</v>
      </c>
      <c r="I41" s="41">
        <f t="shared" si="1"/>
        <v>8831</v>
      </c>
      <c r="J41" s="42">
        <v>68638</v>
      </c>
    </row>
    <row r="42" spans="1:10" ht="11.25" customHeight="1">
      <c r="A42" s="38" t="s">
        <v>47</v>
      </c>
      <c r="B42" s="39"/>
      <c r="C42" s="40">
        <v>321</v>
      </c>
      <c r="D42" s="40">
        <v>11</v>
      </c>
      <c r="E42" s="41">
        <f t="shared" si="0"/>
        <v>332</v>
      </c>
      <c r="F42" s="39">
        <v>9</v>
      </c>
      <c r="G42" s="40">
        <v>229</v>
      </c>
      <c r="H42" s="40">
        <v>209</v>
      </c>
      <c r="I42" s="41">
        <f t="shared" si="1"/>
        <v>447</v>
      </c>
      <c r="J42" s="42">
        <v>1819</v>
      </c>
    </row>
    <row r="43" spans="1:10" ht="11.25" customHeight="1">
      <c r="A43" s="38" t="s">
        <v>48</v>
      </c>
      <c r="B43" s="39">
        <v>2459</v>
      </c>
      <c r="C43" s="40">
        <v>321</v>
      </c>
      <c r="D43" s="40">
        <v>383</v>
      </c>
      <c r="E43" s="41">
        <f t="shared" si="0"/>
        <v>3163</v>
      </c>
      <c r="F43" s="39">
        <v>940</v>
      </c>
      <c r="G43" s="40">
        <v>938</v>
      </c>
      <c r="H43" s="40">
        <v>332</v>
      </c>
      <c r="I43" s="41">
        <f t="shared" si="1"/>
        <v>2210</v>
      </c>
      <c r="J43" s="42"/>
    </row>
    <row r="44" spans="1:10" ht="11.25" customHeight="1">
      <c r="A44" s="38" t="s">
        <v>49</v>
      </c>
      <c r="B44" s="39">
        <v>6613</v>
      </c>
      <c r="C44" s="40">
        <v>10802</v>
      </c>
      <c r="D44" s="40">
        <v>3746</v>
      </c>
      <c r="E44" s="41">
        <f t="shared" si="0"/>
        <v>21161</v>
      </c>
      <c r="F44" s="39">
        <v>10647</v>
      </c>
      <c r="G44" s="40">
        <v>17805</v>
      </c>
      <c r="H44" s="40">
        <v>6967</v>
      </c>
      <c r="I44" s="41">
        <f t="shared" si="1"/>
        <v>35419</v>
      </c>
      <c r="J44" s="42"/>
    </row>
    <row r="45" spans="1:10" ht="11.25" customHeight="1">
      <c r="A45" s="38" t="s">
        <v>50</v>
      </c>
      <c r="B45" s="39">
        <v>12148</v>
      </c>
      <c r="C45" s="40"/>
      <c r="D45" s="40">
        <v>70</v>
      </c>
      <c r="E45" s="41">
        <f t="shared" si="0"/>
        <v>12218</v>
      </c>
      <c r="F45" s="39">
        <v>29757</v>
      </c>
      <c r="G45" s="40">
        <v>5659</v>
      </c>
      <c r="H45" s="40">
        <v>19153</v>
      </c>
      <c r="I45" s="41">
        <f t="shared" si="1"/>
        <v>54569</v>
      </c>
      <c r="J45" s="42">
        <v>919887</v>
      </c>
    </row>
    <row r="46" spans="1:10" ht="11.25" customHeight="1">
      <c r="A46" s="38" t="s">
        <v>51</v>
      </c>
      <c r="B46" s="39"/>
      <c r="C46" s="40"/>
      <c r="D46" s="40"/>
      <c r="E46" s="41">
        <f t="shared" si="0"/>
        <v>0</v>
      </c>
      <c r="F46" s="39">
        <v>2189</v>
      </c>
      <c r="G46" s="40">
        <v>2994</v>
      </c>
      <c r="H46" s="40">
        <v>627</v>
      </c>
      <c r="I46" s="41">
        <f t="shared" si="1"/>
        <v>5810</v>
      </c>
      <c r="J46" s="42">
        <v>376</v>
      </c>
    </row>
    <row r="47" spans="1:10" ht="11.25" customHeight="1">
      <c r="A47" s="38" t="s">
        <v>52</v>
      </c>
      <c r="B47" s="39"/>
      <c r="C47" s="40"/>
      <c r="D47" s="40"/>
      <c r="E47" s="41">
        <f t="shared" si="0"/>
        <v>0</v>
      </c>
      <c r="F47" s="39"/>
      <c r="G47" s="40"/>
      <c r="H47" s="40">
        <v>207</v>
      </c>
      <c r="I47" s="41">
        <f t="shared" si="1"/>
        <v>207</v>
      </c>
      <c r="J47" s="42">
        <v>42</v>
      </c>
    </row>
    <row r="48" spans="1:10" ht="11.25" customHeight="1">
      <c r="A48" s="38" t="s">
        <v>53</v>
      </c>
      <c r="B48" s="39">
        <v>42436</v>
      </c>
      <c r="C48" s="40">
        <v>403</v>
      </c>
      <c r="D48" s="40">
        <v>747</v>
      </c>
      <c r="E48" s="41">
        <f t="shared" si="0"/>
        <v>43586</v>
      </c>
      <c r="F48" s="39">
        <v>26298</v>
      </c>
      <c r="G48" s="40">
        <v>5754</v>
      </c>
      <c r="H48" s="40">
        <v>2577</v>
      </c>
      <c r="I48" s="41">
        <f t="shared" si="1"/>
        <v>34629</v>
      </c>
      <c r="J48" s="42">
        <v>33495</v>
      </c>
    </row>
    <row r="49" spans="1:10" ht="11.25" customHeight="1">
      <c r="A49" s="38" t="s">
        <v>54</v>
      </c>
      <c r="B49" s="39">
        <v>20</v>
      </c>
      <c r="C49" s="40">
        <v>37</v>
      </c>
      <c r="D49" s="40">
        <v>140</v>
      </c>
      <c r="E49" s="41">
        <f t="shared" si="0"/>
        <v>197</v>
      </c>
      <c r="F49" s="39">
        <v>20</v>
      </c>
      <c r="G49" s="40">
        <v>37</v>
      </c>
      <c r="H49" s="40">
        <v>141</v>
      </c>
      <c r="I49" s="41">
        <f t="shared" si="1"/>
        <v>198</v>
      </c>
      <c r="J49" s="42"/>
    </row>
    <row r="50" spans="1:10" ht="11.25" customHeight="1">
      <c r="A50" s="38" t="s">
        <v>55</v>
      </c>
      <c r="B50" s="39">
        <v>35075</v>
      </c>
      <c r="C50" s="40">
        <v>8550</v>
      </c>
      <c r="D50" s="40">
        <v>1978</v>
      </c>
      <c r="E50" s="41">
        <f t="shared" si="0"/>
        <v>45603</v>
      </c>
      <c r="F50" s="39">
        <v>41426</v>
      </c>
      <c r="G50" s="40">
        <v>5939</v>
      </c>
      <c r="H50" s="40">
        <v>876</v>
      </c>
      <c r="I50" s="41">
        <f t="shared" si="1"/>
        <v>48241</v>
      </c>
      <c r="J50" s="42">
        <v>249943</v>
      </c>
    </row>
    <row r="51" spans="1:10" ht="11.25" customHeight="1">
      <c r="A51" s="38" t="s">
        <v>56</v>
      </c>
      <c r="B51" s="39"/>
      <c r="C51" s="40"/>
      <c r="D51" s="40"/>
      <c r="E51" s="41">
        <f t="shared" si="0"/>
        <v>0</v>
      </c>
      <c r="F51" s="39">
        <v>138</v>
      </c>
      <c r="G51" s="40">
        <v>20</v>
      </c>
      <c r="H51" s="40">
        <v>518</v>
      </c>
      <c r="I51" s="41">
        <f t="shared" si="1"/>
        <v>676</v>
      </c>
      <c r="J51" s="42">
        <v>811</v>
      </c>
    </row>
    <row r="52" spans="1:10" ht="11.25" customHeight="1">
      <c r="A52" s="38" t="s">
        <v>57</v>
      </c>
      <c r="B52" s="39"/>
      <c r="C52" s="40"/>
      <c r="D52" s="40"/>
      <c r="E52" s="41">
        <f t="shared" si="0"/>
        <v>0</v>
      </c>
      <c r="F52" s="39"/>
      <c r="G52" s="40"/>
      <c r="H52" s="40"/>
      <c r="I52" s="41">
        <f t="shared" si="1"/>
        <v>0</v>
      </c>
      <c r="J52" s="42"/>
    </row>
    <row r="53" spans="1:10" ht="11.25" customHeight="1">
      <c r="A53" s="38" t="s">
        <v>58</v>
      </c>
      <c r="B53" s="39"/>
      <c r="C53" s="40"/>
      <c r="D53" s="40"/>
      <c r="E53" s="41">
        <f t="shared" si="0"/>
        <v>0</v>
      </c>
      <c r="F53" s="39">
        <v>212</v>
      </c>
      <c r="G53" s="40"/>
      <c r="H53" s="40"/>
      <c r="I53" s="41">
        <f t="shared" si="1"/>
        <v>212</v>
      </c>
      <c r="J53" s="42">
        <v>563</v>
      </c>
    </row>
    <row r="54" spans="1:10" ht="11.25" customHeight="1">
      <c r="A54" s="38" t="s">
        <v>59</v>
      </c>
      <c r="B54" s="39">
        <v>74083</v>
      </c>
      <c r="C54" s="40">
        <v>203110</v>
      </c>
      <c r="D54" s="40">
        <v>43514</v>
      </c>
      <c r="E54" s="41">
        <f t="shared" si="0"/>
        <v>320707</v>
      </c>
      <c r="F54" s="39">
        <v>70194</v>
      </c>
      <c r="G54" s="40">
        <v>140889</v>
      </c>
      <c r="H54" s="40">
        <v>32846</v>
      </c>
      <c r="I54" s="41">
        <f t="shared" si="1"/>
        <v>243929</v>
      </c>
      <c r="J54" s="42">
        <v>234000</v>
      </c>
    </row>
    <row r="55" spans="1:10" ht="11.25" customHeight="1">
      <c r="A55" s="38" t="s">
        <v>60</v>
      </c>
      <c r="B55" s="39">
        <v>5110</v>
      </c>
      <c r="C55" s="40">
        <v>1376</v>
      </c>
      <c r="D55" s="40">
        <v>315</v>
      </c>
      <c r="E55" s="41">
        <f t="shared" si="0"/>
        <v>6801</v>
      </c>
      <c r="F55" s="39">
        <v>4266</v>
      </c>
      <c r="G55" s="40">
        <v>1608</v>
      </c>
      <c r="H55" s="40">
        <v>515</v>
      </c>
      <c r="I55" s="41">
        <f t="shared" si="1"/>
        <v>6389</v>
      </c>
      <c r="J55" s="42">
        <v>6716</v>
      </c>
    </row>
    <row r="56" spans="1:10" ht="11.25" customHeight="1">
      <c r="A56" s="38" t="s">
        <v>61</v>
      </c>
      <c r="B56" s="39">
        <v>12500</v>
      </c>
      <c r="C56" s="40">
        <v>67180</v>
      </c>
      <c r="D56" s="40">
        <v>31483</v>
      </c>
      <c r="E56" s="41">
        <f t="shared" si="0"/>
        <v>111163</v>
      </c>
      <c r="F56" s="39">
        <v>7898</v>
      </c>
      <c r="G56" s="40">
        <v>15349</v>
      </c>
      <c r="H56" s="40">
        <v>3097</v>
      </c>
      <c r="I56" s="41">
        <f t="shared" si="1"/>
        <v>26344</v>
      </c>
      <c r="J56" s="42">
        <v>15266</v>
      </c>
    </row>
    <row r="57" spans="1:10" ht="11.25" customHeight="1">
      <c r="A57" s="38" t="s">
        <v>62</v>
      </c>
      <c r="B57" s="39">
        <v>419822</v>
      </c>
      <c r="C57" s="40">
        <v>472</v>
      </c>
      <c r="D57" s="40">
        <v>12915</v>
      </c>
      <c r="E57" s="41">
        <f t="shared" si="0"/>
        <v>433209</v>
      </c>
      <c r="F57" s="39">
        <v>313292</v>
      </c>
      <c r="G57" s="40">
        <v>991</v>
      </c>
      <c r="H57" s="40">
        <v>9818</v>
      </c>
      <c r="I57" s="41">
        <f t="shared" si="1"/>
        <v>324101</v>
      </c>
      <c r="J57" s="42">
        <v>3305761</v>
      </c>
    </row>
    <row r="58" spans="1:10" ht="11.25" customHeight="1">
      <c r="A58" s="38" t="s">
        <v>63</v>
      </c>
      <c r="B58" s="39">
        <v>44331</v>
      </c>
      <c r="C58" s="40">
        <v>213087</v>
      </c>
      <c r="D58" s="40">
        <v>69610</v>
      </c>
      <c r="E58" s="41">
        <f t="shared" si="0"/>
        <v>327028</v>
      </c>
      <c r="F58" s="39">
        <v>86263</v>
      </c>
      <c r="G58" s="40">
        <v>131202</v>
      </c>
      <c r="H58" s="40">
        <v>47250</v>
      </c>
      <c r="I58" s="41">
        <f t="shared" si="1"/>
        <v>264715</v>
      </c>
      <c r="J58" s="42">
        <v>835511</v>
      </c>
    </row>
    <row r="59" spans="1:10" ht="11.25" customHeight="1">
      <c r="A59" s="38" t="s">
        <v>64</v>
      </c>
      <c r="B59" s="39"/>
      <c r="C59" s="40"/>
      <c r="D59" s="40"/>
      <c r="E59" s="41">
        <f t="shared" si="0"/>
        <v>0</v>
      </c>
      <c r="F59" s="39">
        <v>197</v>
      </c>
      <c r="G59" s="40">
        <v>465</v>
      </c>
      <c r="H59" s="40">
        <v>481</v>
      </c>
      <c r="I59" s="41">
        <f t="shared" si="1"/>
        <v>1143</v>
      </c>
      <c r="J59" s="42">
        <v>3227</v>
      </c>
    </row>
    <row r="60" spans="1:10" s="44" customFormat="1" ht="11.25" customHeight="1">
      <c r="A60" s="38" t="s">
        <v>65</v>
      </c>
      <c r="B60" s="39">
        <v>836</v>
      </c>
      <c r="C60" s="40">
        <v>59</v>
      </c>
      <c r="D60" s="40">
        <v>47</v>
      </c>
      <c r="E60" s="41">
        <f t="shared" si="0"/>
        <v>942</v>
      </c>
      <c r="F60" s="39">
        <v>795</v>
      </c>
      <c r="G60" s="40">
        <v>32</v>
      </c>
      <c r="H60" s="40">
        <v>138</v>
      </c>
      <c r="I60" s="41">
        <f t="shared" si="1"/>
        <v>965</v>
      </c>
      <c r="J60" s="42">
        <v>727</v>
      </c>
    </row>
    <row r="61" spans="1:10" ht="11.25" customHeight="1">
      <c r="A61" s="38" t="s">
        <v>66</v>
      </c>
      <c r="B61" s="39">
        <v>59425</v>
      </c>
      <c r="C61" s="40">
        <v>131</v>
      </c>
      <c r="D61" s="40">
        <v>390</v>
      </c>
      <c r="E61" s="41">
        <f t="shared" si="0"/>
        <v>59946</v>
      </c>
      <c r="F61" s="39">
        <v>28000</v>
      </c>
      <c r="G61" s="40">
        <v>123</v>
      </c>
      <c r="H61" s="40">
        <v>1152</v>
      </c>
      <c r="I61" s="41">
        <f t="shared" si="1"/>
        <v>29275</v>
      </c>
      <c r="J61" s="42">
        <v>183773</v>
      </c>
    </row>
    <row r="62" spans="1:10" ht="11.25" customHeight="1">
      <c r="A62" s="38" t="s">
        <v>67</v>
      </c>
      <c r="B62" s="39">
        <v>4</v>
      </c>
      <c r="C62" s="40">
        <v>409</v>
      </c>
      <c r="D62" s="40">
        <v>63</v>
      </c>
      <c r="E62" s="41">
        <f t="shared" si="0"/>
        <v>476</v>
      </c>
      <c r="F62" s="39">
        <v>7</v>
      </c>
      <c r="G62" s="40">
        <v>262</v>
      </c>
      <c r="H62" s="40">
        <v>63</v>
      </c>
      <c r="I62" s="41">
        <f t="shared" si="1"/>
        <v>332</v>
      </c>
      <c r="J62" s="42"/>
    </row>
    <row r="63" spans="1:10" ht="11.25" customHeight="1">
      <c r="A63" s="38" t="s">
        <v>68</v>
      </c>
      <c r="B63" s="39">
        <v>4643</v>
      </c>
      <c r="C63" s="40">
        <v>17</v>
      </c>
      <c r="D63" s="40">
        <v>388</v>
      </c>
      <c r="E63" s="41">
        <f t="shared" si="0"/>
        <v>5048</v>
      </c>
      <c r="F63" s="39">
        <v>5514</v>
      </c>
      <c r="G63" s="40">
        <v>110</v>
      </c>
      <c r="H63" s="40">
        <v>1472</v>
      </c>
      <c r="I63" s="41">
        <f t="shared" si="1"/>
        <v>7096</v>
      </c>
      <c r="J63" s="42">
        <v>9847</v>
      </c>
    </row>
    <row r="64" spans="1:10" ht="11.25" customHeight="1">
      <c r="A64" s="38" t="s">
        <v>69</v>
      </c>
      <c r="B64" s="39">
        <v>1861</v>
      </c>
      <c r="C64" s="40">
        <v>1853</v>
      </c>
      <c r="D64" s="40">
        <v>534</v>
      </c>
      <c r="E64" s="41">
        <f t="shared" si="0"/>
        <v>4248</v>
      </c>
      <c r="F64" s="39">
        <v>1895</v>
      </c>
      <c r="G64" s="40">
        <v>1891</v>
      </c>
      <c r="H64" s="40">
        <v>776</v>
      </c>
      <c r="I64" s="41">
        <f t="shared" si="1"/>
        <v>4562</v>
      </c>
      <c r="J64" s="42">
        <v>2419</v>
      </c>
    </row>
    <row r="65" spans="1:10" ht="11.25" customHeight="1">
      <c r="A65" s="38" t="s">
        <v>70</v>
      </c>
      <c r="B65" s="39">
        <v>8886</v>
      </c>
      <c r="C65" s="40">
        <v>608</v>
      </c>
      <c r="D65" s="40">
        <v>1402</v>
      </c>
      <c r="E65" s="41">
        <f t="shared" si="0"/>
        <v>10896</v>
      </c>
      <c r="F65" s="39">
        <v>13360</v>
      </c>
      <c r="G65" s="40">
        <v>764</v>
      </c>
      <c r="H65" s="40">
        <v>1343</v>
      </c>
      <c r="I65" s="41">
        <f t="shared" si="1"/>
        <v>15467</v>
      </c>
      <c r="J65" s="42">
        <v>80072</v>
      </c>
    </row>
    <row r="66" spans="1:10" ht="11.25" customHeight="1">
      <c r="A66" s="38" t="s">
        <v>71</v>
      </c>
      <c r="B66" s="39">
        <v>1304</v>
      </c>
      <c r="C66" s="40">
        <v>344</v>
      </c>
      <c r="D66" s="40">
        <v>290</v>
      </c>
      <c r="E66" s="41">
        <f t="shared" si="0"/>
        <v>1938</v>
      </c>
      <c r="F66" s="39">
        <v>1782</v>
      </c>
      <c r="G66" s="40">
        <v>543</v>
      </c>
      <c r="H66" s="40">
        <v>2519</v>
      </c>
      <c r="I66" s="41">
        <f t="shared" si="1"/>
        <v>4844</v>
      </c>
      <c r="J66" s="42">
        <v>26704</v>
      </c>
    </row>
    <row r="67" spans="1:10" ht="11.25" customHeight="1">
      <c r="A67" s="38" t="s">
        <v>72</v>
      </c>
      <c r="B67" s="39"/>
      <c r="C67" s="40"/>
      <c r="D67" s="40"/>
      <c r="E67" s="41">
        <f t="shared" si="0"/>
        <v>0</v>
      </c>
      <c r="F67" s="39">
        <v>46</v>
      </c>
      <c r="G67" s="40">
        <v>268</v>
      </c>
      <c r="H67" s="40">
        <v>498</v>
      </c>
      <c r="I67" s="41">
        <f t="shared" si="1"/>
        <v>812</v>
      </c>
      <c r="J67" s="42">
        <v>1754</v>
      </c>
    </row>
    <row r="68" spans="1:10" ht="11.25" customHeight="1">
      <c r="A68" s="38" t="s">
        <v>73</v>
      </c>
      <c r="B68" s="39">
        <v>21264</v>
      </c>
      <c r="C68" s="40">
        <v>4936</v>
      </c>
      <c r="D68" s="40">
        <v>4632</v>
      </c>
      <c r="E68" s="41">
        <f t="shared" si="0"/>
        <v>30832</v>
      </c>
      <c r="F68" s="39">
        <v>119320</v>
      </c>
      <c r="G68" s="40">
        <v>6642</v>
      </c>
      <c r="H68" s="40">
        <v>6997</v>
      </c>
      <c r="I68" s="41">
        <f t="shared" si="1"/>
        <v>132959</v>
      </c>
      <c r="J68" s="42">
        <v>256716</v>
      </c>
    </row>
    <row r="69" spans="1:10" ht="11.25" customHeight="1">
      <c r="A69" s="38" t="s">
        <v>74</v>
      </c>
      <c r="B69" s="39">
        <v>248</v>
      </c>
      <c r="C69" s="40">
        <v>9</v>
      </c>
      <c r="D69" s="40">
        <v>14</v>
      </c>
      <c r="E69" s="41">
        <f t="shared" si="0"/>
        <v>271</v>
      </c>
      <c r="F69" s="39">
        <v>1010</v>
      </c>
      <c r="G69" s="40">
        <v>11</v>
      </c>
      <c r="H69" s="40">
        <v>3605</v>
      </c>
      <c r="I69" s="41">
        <f t="shared" si="1"/>
        <v>4626</v>
      </c>
      <c r="J69" s="42">
        <v>7240</v>
      </c>
    </row>
    <row r="70" spans="1:10" ht="11.25" customHeight="1">
      <c r="A70" s="38" t="s">
        <v>75</v>
      </c>
      <c r="B70" s="39">
        <v>15291</v>
      </c>
      <c r="C70" s="40">
        <v>5239</v>
      </c>
      <c r="D70" s="40">
        <v>3137</v>
      </c>
      <c r="E70" s="41">
        <f t="shared" si="0"/>
        <v>23667</v>
      </c>
      <c r="F70" s="39">
        <v>8226</v>
      </c>
      <c r="G70" s="40">
        <v>3905</v>
      </c>
      <c r="H70" s="40">
        <v>2077</v>
      </c>
      <c r="I70" s="41">
        <f t="shared" si="1"/>
        <v>14208</v>
      </c>
      <c r="J70" s="42">
        <v>353</v>
      </c>
    </row>
    <row r="71" spans="1:10" ht="11.25" customHeight="1">
      <c r="A71" s="38" t="s">
        <v>76</v>
      </c>
      <c r="B71" s="39">
        <v>15430</v>
      </c>
      <c r="C71" s="40">
        <v>786</v>
      </c>
      <c r="D71" s="40">
        <v>1576</v>
      </c>
      <c r="E71" s="41">
        <f t="shared" si="0"/>
        <v>17792</v>
      </c>
      <c r="F71" s="39">
        <v>14859</v>
      </c>
      <c r="G71" s="40">
        <v>801</v>
      </c>
      <c r="H71" s="40">
        <v>2405</v>
      </c>
      <c r="I71" s="41">
        <f t="shared" si="1"/>
        <v>18065</v>
      </c>
      <c r="J71" s="42">
        <v>2415</v>
      </c>
    </row>
    <row r="72" spans="1:10" ht="11.25" customHeight="1">
      <c r="A72" s="38" t="s">
        <v>77</v>
      </c>
      <c r="B72" s="39"/>
      <c r="C72" s="40">
        <v>69</v>
      </c>
      <c r="D72" s="40"/>
      <c r="E72" s="41">
        <f t="shared" si="0"/>
        <v>69</v>
      </c>
      <c r="F72" s="39">
        <v>12</v>
      </c>
      <c r="G72" s="40">
        <v>66</v>
      </c>
      <c r="H72" s="40">
        <v>180</v>
      </c>
      <c r="I72" s="41">
        <f t="shared" si="1"/>
        <v>258</v>
      </c>
      <c r="J72" s="42"/>
    </row>
    <row r="73" spans="1:10" ht="11.25" customHeight="1">
      <c r="A73" s="38" t="s">
        <v>78</v>
      </c>
      <c r="B73" s="39">
        <v>29181</v>
      </c>
      <c r="C73" s="40">
        <v>1810</v>
      </c>
      <c r="D73" s="40">
        <v>3198</v>
      </c>
      <c r="E73" s="41">
        <f t="shared" si="0"/>
        <v>34189</v>
      </c>
      <c r="F73" s="39">
        <v>59657</v>
      </c>
      <c r="G73" s="40">
        <v>513616</v>
      </c>
      <c r="H73" s="40">
        <v>5380</v>
      </c>
      <c r="I73" s="41">
        <f t="shared" si="1"/>
        <v>578653</v>
      </c>
      <c r="J73" s="42">
        <v>533243</v>
      </c>
    </row>
    <row r="74" spans="1:10" ht="11.25" customHeight="1">
      <c r="A74" s="38" t="s">
        <v>79</v>
      </c>
      <c r="B74" s="39"/>
      <c r="C74" s="40"/>
      <c r="D74" s="40"/>
      <c r="E74" s="41">
        <f t="shared" si="0"/>
        <v>0</v>
      </c>
      <c r="F74" s="39"/>
      <c r="G74" s="40"/>
      <c r="H74" s="40"/>
      <c r="I74" s="41">
        <f t="shared" si="1"/>
        <v>0</v>
      </c>
      <c r="J74" s="42"/>
    </row>
    <row r="75" spans="1:10" ht="11.25" customHeight="1">
      <c r="A75" s="38" t="s">
        <v>80</v>
      </c>
      <c r="B75" s="39">
        <v>41375</v>
      </c>
      <c r="C75" s="40"/>
      <c r="D75" s="40">
        <v>223</v>
      </c>
      <c r="E75" s="41">
        <f t="shared" si="0"/>
        <v>41598</v>
      </c>
      <c r="F75" s="39">
        <v>52150</v>
      </c>
      <c r="G75" s="40"/>
      <c r="H75" s="40">
        <v>48</v>
      </c>
      <c r="I75" s="41">
        <f t="shared" si="1"/>
        <v>52198</v>
      </c>
      <c r="J75" s="42">
        <v>5311885</v>
      </c>
    </row>
    <row r="76" spans="1:10" ht="11.25" customHeight="1">
      <c r="A76" s="38" t="s">
        <v>81</v>
      </c>
      <c r="B76" s="39">
        <v>81</v>
      </c>
      <c r="C76" s="40">
        <v>156</v>
      </c>
      <c r="D76" s="40"/>
      <c r="E76" s="41">
        <f t="shared" si="0"/>
        <v>237</v>
      </c>
      <c r="F76" s="39">
        <v>97</v>
      </c>
      <c r="G76" s="40">
        <v>176</v>
      </c>
      <c r="H76" s="40">
        <v>17</v>
      </c>
      <c r="I76" s="41">
        <f t="shared" si="1"/>
        <v>290</v>
      </c>
      <c r="J76" s="42">
        <v>642</v>
      </c>
    </row>
    <row r="77" spans="1:10" ht="11.25" customHeight="1">
      <c r="A77" s="38" t="s">
        <v>82</v>
      </c>
      <c r="B77" s="39"/>
      <c r="C77" s="40"/>
      <c r="D77" s="40"/>
      <c r="E77" s="41">
        <f t="shared" si="0"/>
        <v>0</v>
      </c>
      <c r="F77" s="39">
        <v>418</v>
      </c>
      <c r="G77" s="40">
        <v>88</v>
      </c>
      <c r="H77" s="40">
        <v>29</v>
      </c>
      <c r="I77" s="41">
        <f t="shared" si="1"/>
        <v>535</v>
      </c>
      <c r="J77" s="42">
        <v>1196</v>
      </c>
    </row>
    <row r="78" spans="1:10" ht="11.25" customHeight="1">
      <c r="A78" s="38" t="s">
        <v>83</v>
      </c>
      <c r="B78" s="39">
        <v>129</v>
      </c>
      <c r="C78" s="40"/>
      <c r="D78" s="40">
        <v>126</v>
      </c>
      <c r="E78" s="41">
        <f t="shared" si="0"/>
        <v>255</v>
      </c>
      <c r="F78" s="39">
        <v>141</v>
      </c>
      <c r="G78" s="40"/>
      <c r="H78" s="40">
        <v>144</v>
      </c>
      <c r="I78" s="41">
        <f t="shared" si="1"/>
        <v>285</v>
      </c>
      <c r="J78" s="42"/>
    </row>
    <row r="79" spans="1:10" ht="11.25" customHeight="1">
      <c r="A79" s="38" t="s">
        <v>84</v>
      </c>
      <c r="B79" s="39"/>
      <c r="C79" s="40">
        <v>61</v>
      </c>
      <c r="D79" s="40">
        <v>31</v>
      </c>
      <c r="E79" s="41">
        <f t="shared" si="0"/>
        <v>92</v>
      </c>
      <c r="F79" s="39"/>
      <c r="G79" s="40">
        <v>105</v>
      </c>
      <c r="H79" s="40">
        <v>44</v>
      </c>
      <c r="I79" s="41">
        <f t="shared" si="1"/>
        <v>149</v>
      </c>
      <c r="J79" s="42"/>
    </row>
    <row r="80" spans="1:10" ht="11.25" customHeight="1">
      <c r="A80" s="38" t="s">
        <v>85</v>
      </c>
      <c r="B80" s="39"/>
      <c r="C80" s="40"/>
      <c r="D80" s="40"/>
      <c r="E80" s="41">
        <f t="shared" si="0"/>
        <v>0</v>
      </c>
      <c r="F80" s="39"/>
      <c r="G80" s="40"/>
      <c r="H80" s="40"/>
      <c r="I80" s="41">
        <f t="shared" si="1"/>
        <v>0</v>
      </c>
      <c r="J80" s="42"/>
    </row>
    <row r="81" spans="1:10" ht="11.25" customHeight="1">
      <c r="A81" s="38" t="s">
        <v>86</v>
      </c>
      <c r="B81" s="39">
        <v>47</v>
      </c>
      <c r="C81" s="40"/>
      <c r="D81" s="40">
        <v>34</v>
      </c>
      <c r="E81" s="41">
        <f t="shared" si="0"/>
        <v>81</v>
      </c>
      <c r="F81" s="39">
        <v>56</v>
      </c>
      <c r="G81" s="40"/>
      <c r="H81" s="40">
        <v>918</v>
      </c>
      <c r="I81" s="41">
        <f t="shared" si="1"/>
        <v>974</v>
      </c>
      <c r="J81" s="42">
        <v>215</v>
      </c>
    </row>
    <row r="82" spans="1:10" ht="11.25" customHeight="1">
      <c r="A82" s="38" t="s">
        <v>87</v>
      </c>
      <c r="B82" s="39">
        <v>4065</v>
      </c>
      <c r="C82" s="40">
        <v>147</v>
      </c>
      <c r="D82" s="40">
        <v>75</v>
      </c>
      <c r="E82" s="41">
        <f t="shared" si="0"/>
        <v>4287</v>
      </c>
      <c r="F82" s="39">
        <v>4409</v>
      </c>
      <c r="G82" s="40">
        <v>161</v>
      </c>
      <c r="H82" s="40">
        <v>469</v>
      </c>
      <c r="I82" s="41">
        <f t="shared" si="1"/>
        <v>5039</v>
      </c>
      <c r="J82" s="42">
        <v>8725</v>
      </c>
    </row>
    <row r="83" spans="1:10" ht="11.25" customHeight="1">
      <c r="A83" s="38" t="s">
        <v>88</v>
      </c>
      <c r="B83" s="39"/>
      <c r="C83" s="40"/>
      <c r="D83" s="40"/>
      <c r="E83" s="41">
        <f t="shared" si="0"/>
        <v>0</v>
      </c>
      <c r="F83" s="39">
        <v>3717</v>
      </c>
      <c r="G83" s="40">
        <v>1198</v>
      </c>
      <c r="H83" s="40">
        <v>5716</v>
      </c>
      <c r="I83" s="41">
        <f t="shared" si="1"/>
        <v>10631</v>
      </c>
      <c r="J83" s="42">
        <v>164735</v>
      </c>
    </row>
    <row r="84" spans="1:10" ht="11.25" customHeight="1">
      <c r="A84" s="38" t="s">
        <v>89</v>
      </c>
      <c r="B84" s="39"/>
      <c r="C84" s="40"/>
      <c r="D84" s="40"/>
      <c r="E84" s="41">
        <f t="shared" si="0"/>
        <v>0</v>
      </c>
      <c r="F84" s="39">
        <v>106</v>
      </c>
      <c r="G84" s="40">
        <v>1</v>
      </c>
      <c r="H84" s="40">
        <v>326</v>
      </c>
      <c r="I84" s="41">
        <f t="shared" si="1"/>
        <v>433</v>
      </c>
      <c r="J84" s="42">
        <v>781</v>
      </c>
    </row>
    <row r="85" spans="1:10" ht="11.25" customHeight="1">
      <c r="A85" s="38" t="s">
        <v>90</v>
      </c>
      <c r="B85" s="39"/>
      <c r="C85" s="40"/>
      <c r="D85" s="40"/>
      <c r="E85" s="41">
        <f t="shared" si="0"/>
        <v>0</v>
      </c>
      <c r="F85" s="39">
        <v>4</v>
      </c>
      <c r="G85" s="40"/>
      <c r="H85" s="40">
        <v>22</v>
      </c>
      <c r="I85" s="41">
        <f t="shared" si="1"/>
        <v>26</v>
      </c>
      <c r="J85" s="42">
        <v>76</v>
      </c>
    </row>
    <row r="86" spans="1:10" ht="11.25" customHeight="1">
      <c r="A86" s="38" t="s">
        <v>91</v>
      </c>
      <c r="B86" s="39"/>
      <c r="C86" s="40"/>
      <c r="D86" s="40"/>
      <c r="E86" s="41">
        <f t="shared" si="0"/>
        <v>0</v>
      </c>
      <c r="F86" s="39">
        <v>5270</v>
      </c>
      <c r="G86" s="40">
        <v>4015</v>
      </c>
      <c r="H86" s="40">
        <v>55783</v>
      </c>
      <c r="I86" s="41">
        <f t="shared" si="1"/>
        <v>65068</v>
      </c>
      <c r="J86" s="42">
        <v>90605</v>
      </c>
    </row>
    <row r="87" spans="1:10" ht="11.25" customHeight="1">
      <c r="A87" s="38" t="s">
        <v>92</v>
      </c>
      <c r="B87" s="39">
        <v>528</v>
      </c>
      <c r="C87" s="40">
        <v>49</v>
      </c>
      <c r="D87" s="40">
        <v>52</v>
      </c>
      <c r="E87" s="41">
        <f t="shared" si="0"/>
        <v>629</v>
      </c>
      <c r="F87" s="39">
        <v>547</v>
      </c>
      <c r="G87" s="40">
        <v>181</v>
      </c>
      <c r="H87" s="40">
        <v>236</v>
      </c>
      <c r="I87" s="41">
        <f t="shared" si="1"/>
        <v>964</v>
      </c>
      <c r="J87" s="42">
        <v>335</v>
      </c>
    </row>
    <row r="88" spans="1:10" ht="11.25" customHeight="1">
      <c r="A88" s="38" t="s">
        <v>93</v>
      </c>
      <c r="B88" s="39">
        <v>5029</v>
      </c>
      <c r="C88" s="40">
        <v>6</v>
      </c>
      <c r="D88" s="40">
        <v>104</v>
      </c>
      <c r="E88" s="41">
        <f t="shared" si="0"/>
        <v>5139</v>
      </c>
      <c r="F88" s="39">
        <v>7312</v>
      </c>
      <c r="G88" s="40">
        <v>90</v>
      </c>
      <c r="H88" s="40">
        <v>2131</v>
      </c>
      <c r="I88" s="41">
        <f t="shared" si="1"/>
        <v>9533</v>
      </c>
      <c r="J88" s="42">
        <v>16243</v>
      </c>
    </row>
    <row r="89" spans="1:10" ht="11.25" customHeight="1">
      <c r="A89" s="38" t="s">
        <v>94</v>
      </c>
      <c r="B89" s="39">
        <v>2011</v>
      </c>
      <c r="C89" s="40"/>
      <c r="D89" s="40">
        <v>55</v>
      </c>
      <c r="E89" s="41">
        <f t="shared" si="0"/>
        <v>2066</v>
      </c>
      <c r="F89" s="39">
        <v>209</v>
      </c>
      <c r="G89" s="40"/>
      <c r="H89" s="40">
        <v>55</v>
      </c>
      <c r="I89" s="41">
        <f t="shared" si="1"/>
        <v>264</v>
      </c>
      <c r="J89" s="42"/>
    </row>
    <row r="90" spans="1:10" ht="11.25" customHeight="1">
      <c r="A90" s="38" t="s">
        <v>95</v>
      </c>
      <c r="B90" s="39">
        <v>38741</v>
      </c>
      <c r="C90" s="40">
        <v>20373</v>
      </c>
      <c r="D90" s="40">
        <v>7583</v>
      </c>
      <c r="E90" s="41">
        <f t="shared" si="0"/>
        <v>66697</v>
      </c>
      <c r="F90" s="39">
        <v>22675</v>
      </c>
      <c r="G90" s="40">
        <v>24045</v>
      </c>
      <c r="H90" s="40">
        <v>2940</v>
      </c>
      <c r="I90" s="41">
        <f t="shared" si="1"/>
        <v>49660</v>
      </c>
      <c r="J90" s="42">
        <v>76656</v>
      </c>
    </row>
    <row r="91" spans="1:10" ht="11.25" customHeight="1">
      <c r="A91" s="38" t="s">
        <v>96</v>
      </c>
      <c r="B91" s="39">
        <v>10977</v>
      </c>
      <c r="C91" s="40"/>
      <c r="D91" s="40">
        <v>1962</v>
      </c>
      <c r="E91" s="41">
        <f t="shared" si="0"/>
        <v>12939</v>
      </c>
      <c r="F91" s="39">
        <v>29061</v>
      </c>
      <c r="G91" s="40">
        <v>18</v>
      </c>
      <c r="H91" s="40">
        <v>3567</v>
      </c>
      <c r="I91" s="41">
        <f t="shared" si="1"/>
        <v>32646</v>
      </c>
      <c r="J91" s="42">
        <v>463500</v>
      </c>
    </row>
    <row r="92" spans="1:10" ht="11.25" customHeight="1">
      <c r="A92" s="38" t="s">
        <v>97</v>
      </c>
      <c r="B92" s="39">
        <v>36294</v>
      </c>
      <c r="C92" s="40"/>
      <c r="D92" s="40">
        <v>72</v>
      </c>
      <c r="E92" s="41">
        <f t="shared" si="0"/>
        <v>36366</v>
      </c>
      <c r="F92" s="39">
        <v>61265</v>
      </c>
      <c r="G92" s="40">
        <v>137</v>
      </c>
      <c r="H92" s="40">
        <v>431</v>
      </c>
      <c r="I92" s="41">
        <f t="shared" si="1"/>
        <v>61833</v>
      </c>
      <c r="J92" s="42">
        <v>682717</v>
      </c>
    </row>
    <row r="93" spans="1:10" ht="11.25" customHeight="1">
      <c r="A93" s="38" t="s">
        <v>98</v>
      </c>
      <c r="B93" s="39">
        <v>21264</v>
      </c>
      <c r="C93" s="40">
        <v>33</v>
      </c>
      <c r="D93" s="40">
        <v>284</v>
      </c>
      <c r="E93" s="41">
        <f t="shared" si="0"/>
        <v>21581</v>
      </c>
      <c r="F93" s="39">
        <v>53490</v>
      </c>
      <c r="G93" s="40">
        <v>6582</v>
      </c>
      <c r="H93" s="40">
        <v>23654</v>
      </c>
      <c r="I93" s="41">
        <f t="shared" si="1"/>
        <v>83726</v>
      </c>
      <c r="J93" s="42">
        <v>342251</v>
      </c>
    </row>
    <row r="94" spans="1:10" ht="11.25" customHeight="1">
      <c r="A94" s="38" t="s">
        <v>99</v>
      </c>
      <c r="B94" s="39">
        <v>115</v>
      </c>
      <c r="C94" s="40">
        <v>181</v>
      </c>
      <c r="D94" s="40">
        <v>35</v>
      </c>
      <c r="E94" s="41">
        <f t="shared" si="0"/>
        <v>331</v>
      </c>
      <c r="F94" s="39">
        <v>115</v>
      </c>
      <c r="G94" s="40">
        <v>181</v>
      </c>
      <c r="H94" s="40">
        <v>33</v>
      </c>
      <c r="I94" s="41">
        <f t="shared" si="1"/>
        <v>329</v>
      </c>
      <c r="J94" s="42"/>
    </row>
    <row r="95" spans="1:10" ht="11.25" customHeight="1">
      <c r="A95" s="38" t="s">
        <v>100</v>
      </c>
      <c r="B95" s="39">
        <v>35743</v>
      </c>
      <c r="C95" s="40">
        <v>416</v>
      </c>
      <c r="D95" s="40">
        <v>630</v>
      </c>
      <c r="E95" s="41">
        <f t="shared" si="0"/>
        <v>36789</v>
      </c>
      <c r="F95" s="39">
        <v>37794</v>
      </c>
      <c r="G95" s="40">
        <v>1106</v>
      </c>
      <c r="H95" s="40">
        <v>9439</v>
      </c>
      <c r="I95" s="41">
        <f t="shared" si="1"/>
        <v>48339</v>
      </c>
      <c r="J95" s="42">
        <v>734374</v>
      </c>
    </row>
    <row r="96" spans="1:10" ht="11.25" customHeight="1">
      <c r="A96" s="38" t="s">
        <v>101</v>
      </c>
      <c r="B96" s="39">
        <v>452</v>
      </c>
      <c r="C96" s="40">
        <v>12</v>
      </c>
      <c r="D96" s="40">
        <v>55</v>
      </c>
      <c r="E96" s="41">
        <f t="shared" si="0"/>
        <v>519</v>
      </c>
      <c r="F96" s="39">
        <v>121</v>
      </c>
      <c r="G96" s="40">
        <v>12</v>
      </c>
      <c r="H96" s="40">
        <v>39</v>
      </c>
      <c r="I96" s="41">
        <f t="shared" si="1"/>
        <v>172</v>
      </c>
      <c r="J96" s="42">
        <v>115</v>
      </c>
    </row>
    <row r="97" spans="1:10" ht="11.25" customHeight="1">
      <c r="A97" s="38" t="s">
        <v>102</v>
      </c>
      <c r="B97" s="39">
        <v>4955</v>
      </c>
      <c r="C97" s="40"/>
      <c r="D97" s="40"/>
      <c r="E97" s="41">
        <f t="shared" si="0"/>
        <v>4955</v>
      </c>
      <c r="F97" s="39">
        <v>7183</v>
      </c>
      <c r="G97" s="40"/>
      <c r="H97" s="40"/>
      <c r="I97" s="41">
        <f t="shared" si="1"/>
        <v>7183</v>
      </c>
      <c r="J97" s="42">
        <v>2403</v>
      </c>
    </row>
    <row r="98" spans="1:10" ht="11.25" customHeight="1">
      <c r="A98" s="38" t="s">
        <v>103</v>
      </c>
      <c r="B98" s="39">
        <v>809</v>
      </c>
      <c r="C98" s="40">
        <v>6</v>
      </c>
      <c r="D98" s="40">
        <v>227</v>
      </c>
      <c r="E98" s="41">
        <f t="shared" si="0"/>
        <v>1042</v>
      </c>
      <c r="F98" s="39">
        <v>823</v>
      </c>
      <c r="G98" s="40">
        <v>4</v>
      </c>
      <c r="H98" s="40">
        <v>351</v>
      </c>
      <c r="I98" s="41">
        <f t="shared" si="1"/>
        <v>1178</v>
      </c>
      <c r="J98" s="42">
        <v>352</v>
      </c>
    </row>
    <row r="99" spans="1:10" ht="11.25" customHeight="1">
      <c r="A99" s="38" t="s">
        <v>104</v>
      </c>
      <c r="B99" s="39"/>
      <c r="C99" s="40"/>
      <c r="D99" s="40"/>
      <c r="E99" s="41">
        <f t="shared" si="0"/>
        <v>0</v>
      </c>
      <c r="F99" s="39">
        <v>28</v>
      </c>
      <c r="G99" s="40">
        <v>26</v>
      </c>
      <c r="H99" s="40">
        <v>342</v>
      </c>
      <c r="I99" s="41">
        <f t="shared" si="1"/>
        <v>396</v>
      </c>
      <c r="J99" s="42">
        <v>3635</v>
      </c>
    </row>
    <row r="100" spans="1:10" ht="11.25" customHeight="1">
      <c r="A100" s="38" t="s">
        <v>105</v>
      </c>
      <c r="B100" s="39"/>
      <c r="C100" s="40"/>
      <c r="D100" s="40"/>
      <c r="E100" s="41">
        <f t="shared" si="0"/>
        <v>0</v>
      </c>
      <c r="F100" s="39">
        <v>2</v>
      </c>
      <c r="G100" s="40"/>
      <c r="H100" s="40"/>
      <c r="I100" s="41">
        <f t="shared" si="1"/>
        <v>2</v>
      </c>
      <c r="J100" s="42">
        <v>12</v>
      </c>
    </row>
    <row r="101" spans="1:10" ht="11.25" customHeight="1">
      <c r="A101" s="38" t="s">
        <v>106</v>
      </c>
      <c r="B101" s="39"/>
      <c r="C101" s="40"/>
      <c r="D101" s="40"/>
      <c r="E101" s="41">
        <f t="shared" si="0"/>
        <v>0</v>
      </c>
      <c r="F101" s="39">
        <v>985</v>
      </c>
      <c r="G101" s="40">
        <v>30</v>
      </c>
      <c r="H101" s="40">
        <v>27984</v>
      </c>
      <c r="I101" s="41">
        <f t="shared" si="1"/>
        <v>28999</v>
      </c>
      <c r="J101" s="42">
        <v>124895</v>
      </c>
    </row>
    <row r="102" spans="1:10" ht="11.25" customHeight="1">
      <c r="A102" s="38" t="s">
        <v>107</v>
      </c>
      <c r="B102" s="39"/>
      <c r="C102" s="40"/>
      <c r="D102" s="40"/>
      <c r="E102" s="41">
        <f t="shared" si="0"/>
        <v>0</v>
      </c>
      <c r="F102" s="39">
        <v>15363</v>
      </c>
      <c r="G102" s="40"/>
      <c r="H102" s="40">
        <v>127</v>
      </c>
      <c r="I102" s="41">
        <f t="shared" si="1"/>
        <v>15490</v>
      </c>
      <c r="J102" s="42">
        <v>30021</v>
      </c>
    </row>
    <row r="103" spans="1:10" ht="11.25" customHeight="1">
      <c r="A103" s="38" t="s">
        <v>108</v>
      </c>
      <c r="B103" s="39">
        <v>455</v>
      </c>
      <c r="C103" s="40">
        <v>29</v>
      </c>
      <c r="D103" s="40">
        <v>48</v>
      </c>
      <c r="E103" s="41">
        <f t="shared" si="0"/>
        <v>532</v>
      </c>
      <c r="F103" s="39">
        <v>473</v>
      </c>
      <c r="G103" s="40">
        <v>1075</v>
      </c>
      <c r="H103" s="40">
        <v>358</v>
      </c>
      <c r="I103" s="41">
        <f t="shared" si="1"/>
        <v>1906</v>
      </c>
      <c r="J103" s="42">
        <v>2535</v>
      </c>
    </row>
    <row r="104" spans="1:10" ht="11.25" customHeight="1">
      <c r="A104" s="38" t="s">
        <v>109</v>
      </c>
      <c r="B104" s="39"/>
      <c r="C104" s="40"/>
      <c r="D104" s="40"/>
      <c r="E104" s="41">
        <f t="shared" si="0"/>
        <v>0</v>
      </c>
      <c r="F104" s="39">
        <v>277</v>
      </c>
      <c r="G104" s="40"/>
      <c r="H104" s="40">
        <v>79</v>
      </c>
      <c r="I104" s="41">
        <f t="shared" si="1"/>
        <v>356</v>
      </c>
      <c r="J104" s="42">
        <v>479</v>
      </c>
    </row>
    <row r="105" spans="1:10" ht="11.25" customHeight="1">
      <c r="A105" s="38" t="s">
        <v>110</v>
      </c>
      <c r="B105" s="39">
        <v>13795</v>
      </c>
      <c r="C105" s="40">
        <v>11714</v>
      </c>
      <c r="D105" s="40">
        <v>8345</v>
      </c>
      <c r="E105" s="41">
        <f t="shared" si="0"/>
        <v>33854</v>
      </c>
      <c r="F105" s="39">
        <v>9761</v>
      </c>
      <c r="G105" s="40">
        <v>5228</v>
      </c>
      <c r="H105" s="40">
        <v>4071</v>
      </c>
      <c r="I105" s="41">
        <f t="shared" si="1"/>
        <v>19060</v>
      </c>
      <c r="J105" s="42">
        <v>31495</v>
      </c>
    </row>
    <row r="106" spans="1:10" ht="11.25" customHeight="1">
      <c r="A106" s="38" t="s">
        <v>111</v>
      </c>
      <c r="B106" s="39">
        <v>1829</v>
      </c>
      <c r="C106" s="40">
        <v>1078</v>
      </c>
      <c r="D106" s="40">
        <v>1450</v>
      </c>
      <c r="E106" s="41">
        <f t="shared" si="0"/>
        <v>4357</v>
      </c>
      <c r="F106" s="39">
        <v>2784</v>
      </c>
      <c r="G106" s="40">
        <v>1032</v>
      </c>
      <c r="H106" s="40">
        <v>2172</v>
      </c>
      <c r="I106" s="41">
        <f t="shared" si="1"/>
        <v>5988</v>
      </c>
      <c r="J106" s="42">
        <v>30752</v>
      </c>
    </row>
    <row r="107" spans="1:10" ht="11.25" customHeight="1">
      <c r="A107" s="38" t="s">
        <v>112</v>
      </c>
      <c r="B107" s="39">
        <v>84270</v>
      </c>
      <c r="C107" s="40">
        <v>27028</v>
      </c>
      <c r="D107" s="40">
        <v>2988</v>
      </c>
      <c r="E107" s="41">
        <f t="shared" si="0"/>
        <v>114286</v>
      </c>
      <c r="F107" s="39">
        <v>65736</v>
      </c>
      <c r="G107" s="40">
        <v>46285</v>
      </c>
      <c r="H107" s="40">
        <v>8442</v>
      </c>
      <c r="I107" s="41">
        <f t="shared" si="1"/>
        <v>120463</v>
      </c>
      <c r="J107" s="42">
        <v>160317</v>
      </c>
    </row>
    <row r="108" spans="1:10" ht="11.25" customHeight="1">
      <c r="A108" s="38" t="s">
        <v>113</v>
      </c>
      <c r="B108" s="39">
        <v>111206</v>
      </c>
      <c r="C108" s="40">
        <v>28759</v>
      </c>
      <c r="D108" s="40">
        <v>5481</v>
      </c>
      <c r="E108" s="41">
        <f t="shared" si="0"/>
        <v>145446</v>
      </c>
      <c r="F108" s="39">
        <v>72455</v>
      </c>
      <c r="G108" s="40">
        <v>11395</v>
      </c>
      <c r="H108" s="40">
        <v>4067</v>
      </c>
      <c r="I108" s="41">
        <f t="shared" si="1"/>
        <v>87917</v>
      </c>
      <c r="J108" s="42">
        <v>391587</v>
      </c>
    </row>
    <row r="109" spans="1:10" ht="11.25" customHeight="1">
      <c r="A109" s="38" t="s">
        <v>114</v>
      </c>
      <c r="B109" s="39">
        <v>2912</v>
      </c>
      <c r="C109" s="40">
        <v>1268</v>
      </c>
      <c r="D109" s="40">
        <v>193</v>
      </c>
      <c r="E109" s="41">
        <f t="shared" si="0"/>
        <v>4373</v>
      </c>
      <c r="F109" s="39">
        <v>1526</v>
      </c>
      <c r="G109" s="40">
        <v>1182</v>
      </c>
      <c r="H109" s="40">
        <v>193</v>
      </c>
      <c r="I109" s="41">
        <f t="shared" si="1"/>
        <v>2901</v>
      </c>
      <c r="J109" s="42"/>
    </row>
    <row r="110" spans="1:10" ht="11.25" customHeight="1">
      <c r="A110" s="38" t="s">
        <v>115</v>
      </c>
      <c r="B110" s="39">
        <v>208</v>
      </c>
      <c r="C110" s="40">
        <v>106</v>
      </c>
      <c r="D110" s="40">
        <v>1173</v>
      </c>
      <c r="E110" s="41">
        <f t="shared" si="0"/>
        <v>1487</v>
      </c>
      <c r="F110" s="39">
        <v>220</v>
      </c>
      <c r="G110" s="40">
        <v>183</v>
      </c>
      <c r="H110" s="40">
        <v>1677</v>
      </c>
      <c r="I110" s="41">
        <f t="shared" si="1"/>
        <v>2080</v>
      </c>
      <c r="J110" s="42">
        <v>1003</v>
      </c>
    </row>
    <row r="111" spans="1:10" ht="11.25" customHeight="1">
      <c r="A111" s="38" t="s">
        <v>116</v>
      </c>
      <c r="B111" s="39"/>
      <c r="C111" s="40"/>
      <c r="D111" s="40"/>
      <c r="E111" s="41">
        <f t="shared" si="0"/>
        <v>0</v>
      </c>
      <c r="F111" s="39">
        <v>147</v>
      </c>
      <c r="G111" s="40"/>
      <c r="H111" s="40">
        <v>10</v>
      </c>
      <c r="I111" s="41">
        <f t="shared" si="1"/>
        <v>157</v>
      </c>
      <c r="J111" s="42">
        <v>229</v>
      </c>
    </row>
    <row r="112" spans="1:10" ht="11.25" customHeight="1">
      <c r="A112" s="38" t="s">
        <v>117</v>
      </c>
      <c r="B112" s="39"/>
      <c r="C112" s="40"/>
      <c r="D112" s="40"/>
      <c r="E112" s="41">
        <f t="shared" si="0"/>
        <v>0</v>
      </c>
      <c r="F112" s="39"/>
      <c r="G112" s="40"/>
      <c r="H112" s="40"/>
      <c r="I112" s="41">
        <f t="shared" si="1"/>
        <v>0</v>
      </c>
      <c r="J112" s="42"/>
    </row>
    <row r="113" spans="1:10" ht="11.25" customHeight="1">
      <c r="A113" s="38" t="s">
        <v>118</v>
      </c>
      <c r="B113" s="39">
        <v>17205</v>
      </c>
      <c r="C113" s="40">
        <v>4</v>
      </c>
      <c r="D113" s="40">
        <v>43</v>
      </c>
      <c r="E113" s="41">
        <f t="shared" si="0"/>
        <v>17252</v>
      </c>
      <c r="F113" s="39">
        <v>8886</v>
      </c>
      <c r="G113" s="40">
        <v>60</v>
      </c>
      <c r="H113" s="40">
        <v>779</v>
      </c>
      <c r="I113" s="41">
        <f t="shared" si="1"/>
        <v>9725</v>
      </c>
      <c r="J113" s="42">
        <v>147448</v>
      </c>
    </row>
    <row r="114" spans="1:10" ht="11.25" customHeight="1">
      <c r="A114" s="38" t="s">
        <v>119</v>
      </c>
      <c r="B114" s="39"/>
      <c r="C114" s="40"/>
      <c r="D114" s="40"/>
      <c r="E114" s="41">
        <f t="shared" si="0"/>
        <v>0</v>
      </c>
      <c r="F114" s="39"/>
      <c r="G114" s="40"/>
      <c r="H114" s="40">
        <v>18</v>
      </c>
      <c r="I114" s="41">
        <f t="shared" si="1"/>
        <v>18</v>
      </c>
      <c r="J114" s="42"/>
    </row>
    <row r="115" spans="1:10" ht="11.25" customHeight="1">
      <c r="A115" s="38" t="s">
        <v>120</v>
      </c>
      <c r="B115" s="39"/>
      <c r="C115" s="40"/>
      <c r="D115" s="40"/>
      <c r="E115" s="41">
        <f t="shared" si="0"/>
        <v>0</v>
      </c>
      <c r="F115" s="39">
        <v>59</v>
      </c>
      <c r="G115" s="40">
        <v>393</v>
      </c>
      <c r="H115" s="40">
        <v>571</v>
      </c>
      <c r="I115" s="41">
        <f t="shared" si="1"/>
        <v>1023</v>
      </c>
      <c r="J115" s="42">
        <v>7891</v>
      </c>
    </row>
    <row r="116" spans="1:10" ht="11.25" customHeight="1">
      <c r="A116" s="38" t="s">
        <v>121</v>
      </c>
      <c r="B116" s="39"/>
      <c r="C116" s="40"/>
      <c r="D116" s="40"/>
      <c r="E116" s="41">
        <f t="shared" si="0"/>
        <v>0</v>
      </c>
      <c r="F116" s="39">
        <v>354</v>
      </c>
      <c r="G116" s="40">
        <v>631</v>
      </c>
      <c r="H116" s="40">
        <v>245</v>
      </c>
      <c r="I116" s="41">
        <f t="shared" si="1"/>
        <v>1230</v>
      </c>
      <c r="J116" s="42">
        <v>8052</v>
      </c>
    </row>
    <row r="117" spans="1:10" ht="11.25" customHeight="1">
      <c r="A117" s="38" t="s">
        <v>122</v>
      </c>
      <c r="B117" s="39"/>
      <c r="C117" s="40"/>
      <c r="D117" s="40"/>
      <c r="E117" s="41">
        <f t="shared" si="0"/>
        <v>0</v>
      </c>
      <c r="F117" s="39">
        <v>1906</v>
      </c>
      <c r="G117" s="40"/>
      <c r="H117" s="40">
        <v>441</v>
      </c>
      <c r="I117" s="41">
        <f t="shared" si="1"/>
        <v>2347</v>
      </c>
      <c r="J117" s="42">
        <v>5181</v>
      </c>
    </row>
    <row r="118" spans="1:10" ht="11.25" customHeight="1">
      <c r="A118" s="38" t="s">
        <v>123</v>
      </c>
      <c r="B118" s="39"/>
      <c r="C118" s="40"/>
      <c r="D118" s="40"/>
      <c r="E118" s="41">
        <f t="shared" si="0"/>
        <v>0</v>
      </c>
      <c r="F118" s="39">
        <v>1682</v>
      </c>
      <c r="G118" s="40">
        <v>319</v>
      </c>
      <c r="H118" s="40">
        <v>901</v>
      </c>
      <c r="I118" s="41">
        <f t="shared" si="1"/>
        <v>2902</v>
      </c>
      <c r="J118" s="42">
        <v>17288</v>
      </c>
    </row>
    <row r="119" spans="1:10" ht="11.25" customHeight="1">
      <c r="A119" s="38" t="s">
        <v>124</v>
      </c>
      <c r="B119" s="39"/>
      <c r="C119" s="40"/>
      <c r="D119" s="40"/>
      <c r="E119" s="41">
        <f t="shared" si="0"/>
        <v>0</v>
      </c>
      <c r="F119" s="39">
        <v>6</v>
      </c>
      <c r="G119" s="40">
        <v>6</v>
      </c>
      <c r="H119" s="40">
        <v>487</v>
      </c>
      <c r="I119" s="41">
        <f t="shared" si="1"/>
        <v>499</v>
      </c>
      <c r="J119" s="42">
        <v>152</v>
      </c>
    </row>
    <row r="120" spans="1:10" ht="11.25" customHeight="1">
      <c r="A120" s="45"/>
      <c r="B120" s="38"/>
      <c r="C120" s="46"/>
      <c r="D120" s="7"/>
      <c r="E120" s="47">
        <f t="shared" si="0"/>
        <v>0</v>
      </c>
      <c r="F120" s="38"/>
      <c r="G120" s="7"/>
      <c r="H120" s="48"/>
      <c r="I120" s="49"/>
      <c r="J120" s="45"/>
    </row>
    <row r="121" spans="1:10" ht="11.25" customHeight="1">
      <c r="A121" s="50"/>
      <c r="B121" s="51"/>
      <c r="C121" s="52"/>
      <c r="D121" s="53"/>
      <c r="E121" s="54"/>
      <c r="F121" s="51"/>
      <c r="G121" s="52"/>
      <c r="H121" s="55"/>
      <c r="I121" s="56"/>
      <c r="J121" s="57"/>
    </row>
    <row r="122" spans="1:10" ht="11.25" customHeight="1">
      <c r="A122" s="13" t="s">
        <v>125</v>
      </c>
      <c r="B122" s="58">
        <f>SUM(B24:B119)</f>
        <v>1388587</v>
      </c>
      <c r="C122" s="58">
        <f>SUM(C24:C119)</f>
        <v>881094</v>
      </c>
      <c r="D122" s="58">
        <f>SUM(D24:D119)</f>
        <v>316973</v>
      </c>
      <c r="E122" s="59">
        <f>SUM(E24:E121)</f>
        <v>2586654</v>
      </c>
      <c r="F122" s="58">
        <f>SUM(F24:F119)</f>
        <v>1421750</v>
      </c>
      <c r="G122" s="58">
        <f>SUM(G24:G119)</f>
        <v>1076659</v>
      </c>
      <c r="H122" s="58">
        <f>SUM(H24:H119)</f>
        <v>390561</v>
      </c>
      <c r="I122" s="59">
        <f>SUM(F122:H122)</f>
        <v>2888970</v>
      </c>
      <c r="J122" s="45">
        <f>SUM(J24:J119)</f>
        <v>16499591</v>
      </c>
    </row>
    <row r="123" spans="1:10" ht="11.25" customHeight="1">
      <c r="A123" s="60"/>
      <c r="B123" s="61"/>
      <c r="C123" s="62"/>
      <c r="D123" s="63"/>
      <c r="E123" s="49"/>
      <c r="F123" s="61"/>
      <c r="G123" s="62"/>
      <c r="H123" s="64"/>
      <c r="I123" s="65"/>
      <c r="J123" s="60"/>
    </row>
    <row r="124" spans="1:10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1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1.25" customHeight="1">
      <c r="A126" s="66" t="s">
        <v>126</v>
      </c>
      <c r="B126" s="6"/>
      <c r="C126" s="7"/>
      <c r="D126" s="7"/>
      <c r="E126" s="7"/>
      <c r="F126" s="7"/>
      <c r="G126" s="7"/>
      <c r="H126" s="7"/>
      <c r="I126" s="7"/>
      <c r="J126" s="7"/>
    </row>
    <row r="127" spans="1:10" ht="11.25" customHeight="1">
      <c r="A127" s="66"/>
      <c r="B127" s="7"/>
      <c r="C127" s="6"/>
      <c r="D127" s="6"/>
      <c r="E127" s="6"/>
      <c r="F127" s="6"/>
      <c r="G127" s="6"/>
      <c r="H127" s="6"/>
      <c r="I127" s="6"/>
      <c r="J127" s="6"/>
    </row>
    <row r="128" spans="1:10" ht="11.25" customHeight="1">
      <c r="A128" s="66" t="s">
        <v>127</v>
      </c>
      <c r="B128" s="67"/>
      <c r="C128" s="67"/>
      <c r="D128" s="67"/>
      <c r="E128" s="67"/>
      <c r="F128" s="67"/>
      <c r="G128" s="67"/>
      <c r="H128" s="6"/>
      <c r="I128" s="6"/>
      <c r="J128" s="6"/>
    </row>
  </sheetData>
  <sheetProtection selectLockedCells="1" selectUnlockedCells="1"/>
  <mergeCells count="22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B18:E18"/>
    <mergeCell ref="F18:I18"/>
    <mergeCell ref="B19:E19"/>
    <mergeCell ref="F19:I19"/>
    <mergeCell ref="B20:C20"/>
    <mergeCell ref="F20:G20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2" width="0" style="115" hidden="1" customWidth="1"/>
    <col min="13" max="14" width="10.7109375" style="68" customWidth="1"/>
    <col min="15" max="15" width="10.57421875" style="68" customWidth="1"/>
    <col min="16" max="22" width="10.7109375" style="68" customWidth="1"/>
    <col min="23" max="16384" width="10.7109375" style="69" customWidth="1"/>
  </cols>
  <sheetData>
    <row r="1" spans="1:22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6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6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6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6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6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6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6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6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16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6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6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6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6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6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1.25" customHeight="1">
      <c r="A15" s="72" t="s">
        <v>158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6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6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6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  <c r="L18" s="116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ht="11.25" customHeight="1">
      <c r="A19" s="76" t="s">
        <v>159</v>
      </c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  <c r="L19" s="116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  <c r="L20" s="117"/>
      <c r="M20" s="113"/>
      <c r="N20" s="113"/>
      <c r="O20" s="113" t="s">
        <v>145</v>
      </c>
      <c r="P20" s="113"/>
      <c r="Q20" s="113"/>
      <c r="R20" s="113"/>
      <c r="S20" s="113"/>
      <c r="T20" s="113"/>
      <c r="U20" s="113"/>
      <c r="V20" s="113"/>
    </row>
    <row r="21" spans="1:22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131</v>
      </c>
      <c r="H21" s="87"/>
      <c r="I21" s="58"/>
      <c r="J21" s="74" t="s">
        <v>132</v>
      </c>
      <c r="K21" s="46"/>
      <c r="L21" s="117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ht="11.25" customHeight="1">
      <c r="A22" s="85" t="s">
        <v>21</v>
      </c>
      <c r="B22" s="88" t="s">
        <v>133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  <c r="L22" s="117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1.25" customHeight="1">
      <c r="A23" s="92"/>
      <c r="B23" s="81" t="s">
        <v>160</v>
      </c>
      <c r="C23" s="81"/>
      <c r="D23" s="93" t="s">
        <v>136</v>
      </c>
      <c r="E23" s="92" t="s">
        <v>28</v>
      </c>
      <c r="F23" s="16" t="s">
        <v>160</v>
      </c>
      <c r="G23" s="41" t="s">
        <v>136</v>
      </c>
      <c r="H23" s="16" t="s">
        <v>28</v>
      </c>
      <c r="I23" s="16" t="s">
        <v>160</v>
      </c>
      <c r="J23" s="41" t="s">
        <v>136</v>
      </c>
      <c r="K23" s="41" t="s">
        <v>132</v>
      </c>
      <c r="L23" s="117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  <c r="L24" s="117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ht="11.25" customHeight="1">
      <c r="A25" s="97" t="s">
        <v>29</v>
      </c>
      <c r="B25" s="40">
        <v>511</v>
      </c>
      <c r="C25" s="40">
        <v>19</v>
      </c>
      <c r="D25" s="98">
        <v>6825</v>
      </c>
      <c r="E25" s="97">
        <f aca="true" t="shared" si="0" ref="E25:E120">SUM(B25:D25)</f>
        <v>7355</v>
      </c>
      <c r="F25" s="40">
        <v>1007</v>
      </c>
      <c r="G25" s="99">
        <v>4009</v>
      </c>
      <c r="H25" s="41">
        <f aca="true" t="shared" si="1" ref="H25:H86">SUM(F25:G25)</f>
        <v>5016</v>
      </c>
      <c r="I25" s="41">
        <f aca="true" t="shared" si="2" ref="I25:I120">SUM(B25+C25+F25)</f>
        <v>1537</v>
      </c>
      <c r="J25" s="41">
        <f>D25+G25</f>
        <v>10834</v>
      </c>
      <c r="K25" s="41">
        <f aca="true" t="shared" si="3" ref="K25:K120">SUM(I25:J25)</f>
        <v>12371</v>
      </c>
      <c r="L25" s="117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ht="11.25" customHeight="1">
      <c r="A26" s="97" t="s">
        <v>30</v>
      </c>
      <c r="B26" s="40">
        <v>3565</v>
      </c>
      <c r="C26" s="40"/>
      <c r="D26" s="98">
        <v>26039</v>
      </c>
      <c r="E26" s="97">
        <f t="shared" si="0"/>
        <v>29604</v>
      </c>
      <c r="F26" s="40">
        <v>131</v>
      </c>
      <c r="G26" s="99">
        <v>1685</v>
      </c>
      <c r="H26" s="41">
        <f t="shared" si="1"/>
        <v>1816</v>
      </c>
      <c r="I26" s="41">
        <f t="shared" si="2"/>
        <v>3696</v>
      </c>
      <c r="J26" s="41">
        <f aca="true" t="shared" si="4" ref="J26:J120">SUM(D26+G26)</f>
        <v>27724</v>
      </c>
      <c r="K26" s="41">
        <f t="shared" si="3"/>
        <v>31420</v>
      </c>
      <c r="L26" s="117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ht="11.25" customHeight="1">
      <c r="A27" s="97" t="s">
        <v>31</v>
      </c>
      <c r="B27" s="40">
        <v>1992</v>
      </c>
      <c r="C27" s="40">
        <v>6</v>
      </c>
      <c r="D27" s="98">
        <v>8071</v>
      </c>
      <c r="E27" s="97">
        <f t="shared" si="0"/>
        <v>10069</v>
      </c>
      <c r="F27" s="40">
        <v>107</v>
      </c>
      <c r="G27" s="99">
        <v>1221</v>
      </c>
      <c r="H27" s="41">
        <f t="shared" si="1"/>
        <v>1328</v>
      </c>
      <c r="I27" s="41">
        <f t="shared" si="2"/>
        <v>2105</v>
      </c>
      <c r="J27" s="41">
        <f t="shared" si="4"/>
        <v>9292</v>
      </c>
      <c r="K27" s="41">
        <f t="shared" si="3"/>
        <v>11397</v>
      </c>
      <c r="L27" s="117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ht="11.25" customHeight="1">
      <c r="A28" s="97" t="s">
        <v>32</v>
      </c>
      <c r="B28" s="40">
        <v>661</v>
      </c>
      <c r="C28" s="40">
        <v>1854</v>
      </c>
      <c r="D28" s="98">
        <v>12932</v>
      </c>
      <c r="E28" s="97">
        <f t="shared" si="0"/>
        <v>15447</v>
      </c>
      <c r="F28" s="40">
        <v>413</v>
      </c>
      <c r="G28" s="99">
        <v>2924</v>
      </c>
      <c r="H28" s="41">
        <f t="shared" si="1"/>
        <v>3337</v>
      </c>
      <c r="I28" s="41">
        <f t="shared" si="2"/>
        <v>2928</v>
      </c>
      <c r="J28" s="41">
        <f t="shared" si="4"/>
        <v>15856</v>
      </c>
      <c r="K28" s="41">
        <f t="shared" si="3"/>
        <v>18784</v>
      </c>
      <c r="L28" s="117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ht="11.25" customHeight="1">
      <c r="A29" s="97" t="s">
        <v>33</v>
      </c>
      <c r="B29" s="40">
        <v>284</v>
      </c>
      <c r="C29" s="40"/>
      <c r="D29" s="98">
        <v>1413</v>
      </c>
      <c r="E29" s="97">
        <f t="shared" si="0"/>
        <v>1697</v>
      </c>
      <c r="F29" s="40"/>
      <c r="G29" s="99">
        <v>8</v>
      </c>
      <c r="H29" s="41">
        <f t="shared" si="1"/>
        <v>8</v>
      </c>
      <c r="I29" s="41">
        <f t="shared" si="2"/>
        <v>284</v>
      </c>
      <c r="J29" s="41">
        <f t="shared" si="4"/>
        <v>1421</v>
      </c>
      <c r="K29" s="41">
        <f t="shared" si="3"/>
        <v>1705</v>
      </c>
      <c r="L29" s="117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7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ht="11.25" customHeight="1">
      <c r="A31" s="97" t="s">
        <v>35</v>
      </c>
      <c r="B31" s="40">
        <v>5835</v>
      </c>
      <c r="C31" s="40">
        <v>64925</v>
      </c>
      <c r="D31" s="98">
        <v>300609</v>
      </c>
      <c r="E31" s="97">
        <f t="shared" si="0"/>
        <v>371369</v>
      </c>
      <c r="F31" s="40">
        <v>7683</v>
      </c>
      <c r="G31" s="99">
        <v>26231</v>
      </c>
      <c r="H31" s="41">
        <f t="shared" si="1"/>
        <v>33914</v>
      </c>
      <c r="I31" s="41">
        <f t="shared" si="2"/>
        <v>78443</v>
      </c>
      <c r="J31" s="41">
        <f t="shared" si="4"/>
        <v>326840</v>
      </c>
      <c r="K31" s="41">
        <f t="shared" si="3"/>
        <v>405283</v>
      </c>
      <c r="L31" s="117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7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ht="11.25" customHeight="1">
      <c r="A33" s="97" t="s">
        <v>37</v>
      </c>
      <c r="B33" s="40">
        <v>25</v>
      </c>
      <c r="C33" s="40">
        <v>11</v>
      </c>
      <c r="D33" s="98">
        <v>305</v>
      </c>
      <c r="E33" s="97">
        <f t="shared" si="0"/>
        <v>341</v>
      </c>
      <c r="F33" s="40"/>
      <c r="G33" s="99">
        <v>10</v>
      </c>
      <c r="H33" s="41">
        <f t="shared" si="1"/>
        <v>10</v>
      </c>
      <c r="I33" s="41">
        <f t="shared" si="2"/>
        <v>36</v>
      </c>
      <c r="J33" s="41">
        <f t="shared" si="4"/>
        <v>315</v>
      </c>
      <c r="K33" s="41">
        <f t="shared" si="3"/>
        <v>351</v>
      </c>
      <c r="L33" s="117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ht="11.25" customHeight="1">
      <c r="A34" s="97" t="s">
        <v>38</v>
      </c>
      <c r="B34" s="40">
        <v>16863</v>
      </c>
      <c r="C34" s="40"/>
      <c r="D34" s="98">
        <v>114573</v>
      </c>
      <c r="E34" s="97">
        <f t="shared" si="0"/>
        <v>131436</v>
      </c>
      <c r="F34" s="40">
        <v>675</v>
      </c>
      <c r="G34" s="99">
        <v>7315</v>
      </c>
      <c r="H34" s="41">
        <f t="shared" si="1"/>
        <v>7990</v>
      </c>
      <c r="I34" s="41">
        <f t="shared" si="2"/>
        <v>17538</v>
      </c>
      <c r="J34" s="41">
        <f t="shared" si="4"/>
        <v>121888</v>
      </c>
      <c r="K34" s="41">
        <f t="shared" si="3"/>
        <v>139426</v>
      </c>
      <c r="L34" s="117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ht="11.25" customHeight="1">
      <c r="A35" s="97" t="s">
        <v>39</v>
      </c>
      <c r="B35" s="40">
        <v>91881</v>
      </c>
      <c r="C35" s="40">
        <v>301106</v>
      </c>
      <c r="D35" s="98">
        <v>1551189</v>
      </c>
      <c r="E35" s="97">
        <f t="shared" si="0"/>
        <v>1944176</v>
      </c>
      <c r="F35" s="40">
        <v>227147</v>
      </c>
      <c r="G35" s="99">
        <v>586542</v>
      </c>
      <c r="H35" s="41">
        <f t="shared" si="1"/>
        <v>813689</v>
      </c>
      <c r="I35" s="41">
        <f t="shared" si="2"/>
        <v>620134</v>
      </c>
      <c r="J35" s="41">
        <f t="shared" si="4"/>
        <v>2137731</v>
      </c>
      <c r="K35" s="41">
        <f t="shared" si="3"/>
        <v>2757865</v>
      </c>
      <c r="L35" s="117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ht="11.25" customHeight="1">
      <c r="A36" s="97" t="s">
        <v>40</v>
      </c>
      <c r="B36" s="40">
        <v>336</v>
      </c>
      <c r="C36" s="40">
        <v>342</v>
      </c>
      <c r="D36" s="98">
        <v>4848</v>
      </c>
      <c r="E36" s="97">
        <f t="shared" si="0"/>
        <v>5526</v>
      </c>
      <c r="F36" s="40">
        <v>67</v>
      </c>
      <c r="G36" s="99">
        <v>617</v>
      </c>
      <c r="H36" s="41">
        <f t="shared" si="1"/>
        <v>684</v>
      </c>
      <c r="I36" s="41">
        <f t="shared" si="2"/>
        <v>745</v>
      </c>
      <c r="J36" s="41">
        <f t="shared" si="4"/>
        <v>5465</v>
      </c>
      <c r="K36" s="41">
        <f t="shared" si="3"/>
        <v>6210</v>
      </c>
      <c r="L36" s="117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ht="11.25" customHeight="1">
      <c r="A37" s="97" t="s">
        <v>41</v>
      </c>
      <c r="B37" s="40">
        <v>26245</v>
      </c>
      <c r="C37" s="40">
        <v>16970</v>
      </c>
      <c r="D37" s="98">
        <v>157428</v>
      </c>
      <c r="E37" s="97">
        <f t="shared" si="0"/>
        <v>200643</v>
      </c>
      <c r="F37" s="40">
        <v>1789</v>
      </c>
      <c r="G37" s="99">
        <v>11688</v>
      </c>
      <c r="H37" s="41">
        <f t="shared" si="1"/>
        <v>13477</v>
      </c>
      <c r="I37" s="41">
        <f t="shared" si="2"/>
        <v>45004</v>
      </c>
      <c r="J37" s="41">
        <f t="shared" si="4"/>
        <v>169116</v>
      </c>
      <c r="K37" s="41">
        <f t="shared" si="3"/>
        <v>214120</v>
      </c>
      <c r="L37" s="117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ht="11.25" customHeight="1">
      <c r="A38" s="97" t="s">
        <v>42</v>
      </c>
      <c r="B38" s="40"/>
      <c r="C38" s="40"/>
      <c r="D38" s="98">
        <v>0</v>
      </c>
      <c r="E38" s="97">
        <f t="shared" si="0"/>
        <v>0</v>
      </c>
      <c r="F38" s="40"/>
      <c r="G38" s="99">
        <v>0</v>
      </c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  <c r="L38" s="117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ht="11.25" customHeight="1">
      <c r="A39" s="97" t="s">
        <v>43</v>
      </c>
      <c r="B39" s="40">
        <v>1</v>
      </c>
      <c r="C39" s="40">
        <v>3</v>
      </c>
      <c r="D39" s="98">
        <v>71</v>
      </c>
      <c r="E39" s="97">
        <f t="shared" si="0"/>
        <v>75</v>
      </c>
      <c r="F39" s="40"/>
      <c r="G39" s="99">
        <v>0</v>
      </c>
      <c r="H39" s="41">
        <f t="shared" si="1"/>
        <v>0</v>
      </c>
      <c r="I39" s="41">
        <f t="shared" si="2"/>
        <v>4</v>
      </c>
      <c r="J39" s="41">
        <f t="shared" si="4"/>
        <v>71</v>
      </c>
      <c r="K39" s="41">
        <f t="shared" si="3"/>
        <v>75</v>
      </c>
      <c r="L39" s="117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ht="11.25" customHeight="1">
      <c r="A40" s="97" t="s">
        <v>44</v>
      </c>
      <c r="B40" s="40">
        <v>1763528</v>
      </c>
      <c r="C40" s="40">
        <v>1028</v>
      </c>
      <c r="D40" s="98">
        <v>2188407</v>
      </c>
      <c r="E40" s="97">
        <f t="shared" si="0"/>
        <v>3952963</v>
      </c>
      <c r="F40" s="40">
        <v>2399</v>
      </c>
      <c r="G40" s="99">
        <v>27356</v>
      </c>
      <c r="H40" s="41">
        <f t="shared" si="1"/>
        <v>29755</v>
      </c>
      <c r="I40" s="41">
        <f t="shared" si="2"/>
        <v>1766955</v>
      </c>
      <c r="J40" s="41">
        <f t="shared" si="4"/>
        <v>2215763</v>
      </c>
      <c r="K40" s="41">
        <f t="shared" si="3"/>
        <v>3982718</v>
      </c>
      <c r="L40" s="117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ht="11.25" customHeight="1">
      <c r="A41" s="97" t="s">
        <v>45</v>
      </c>
      <c r="B41" s="40">
        <v>359371</v>
      </c>
      <c r="C41" s="40">
        <v>1284</v>
      </c>
      <c r="D41" s="98">
        <v>693825</v>
      </c>
      <c r="E41" s="97">
        <f t="shared" si="0"/>
        <v>1054480</v>
      </c>
      <c r="F41" s="40">
        <v>535911</v>
      </c>
      <c r="G41" s="99">
        <v>1061234</v>
      </c>
      <c r="H41" s="41">
        <f t="shared" si="1"/>
        <v>1597145</v>
      </c>
      <c r="I41" s="41">
        <f t="shared" si="2"/>
        <v>896566</v>
      </c>
      <c r="J41" s="41">
        <f t="shared" si="4"/>
        <v>1755059</v>
      </c>
      <c r="K41" s="41">
        <f t="shared" si="3"/>
        <v>2651625</v>
      </c>
      <c r="L41" s="117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ht="11.25" customHeight="1">
      <c r="A42" s="97" t="s">
        <v>46</v>
      </c>
      <c r="B42" s="40">
        <v>16898</v>
      </c>
      <c r="C42" s="40">
        <v>37</v>
      </c>
      <c r="D42" s="98">
        <v>93627</v>
      </c>
      <c r="E42" s="97">
        <f t="shared" si="0"/>
        <v>110562</v>
      </c>
      <c r="F42" s="40">
        <v>7</v>
      </c>
      <c r="G42" s="99">
        <v>93</v>
      </c>
      <c r="H42" s="41">
        <f t="shared" si="1"/>
        <v>100</v>
      </c>
      <c r="I42" s="41">
        <f t="shared" si="2"/>
        <v>16942</v>
      </c>
      <c r="J42" s="41">
        <f t="shared" si="4"/>
        <v>93720</v>
      </c>
      <c r="K42" s="41">
        <f t="shared" si="3"/>
        <v>110662</v>
      </c>
      <c r="L42" s="117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ht="11.25" customHeight="1">
      <c r="A43" s="97" t="s">
        <v>47</v>
      </c>
      <c r="B43" s="40">
        <v>49</v>
      </c>
      <c r="C43" s="40">
        <v>67</v>
      </c>
      <c r="D43" s="98">
        <v>1000</v>
      </c>
      <c r="E43" s="97">
        <f t="shared" si="0"/>
        <v>1116</v>
      </c>
      <c r="F43" s="40"/>
      <c r="G43" s="99">
        <v>290</v>
      </c>
      <c r="H43" s="41">
        <f t="shared" si="1"/>
        <v>290</v>
      </c>
      <c r="I43" s="41">
        <f t="shared" si="2"/>
        <v>116</v>
      </c>
      <c r="J43" s="41">
        <f t="shared" si="4"/>
        <v>1290</v>
      </c>
      <c r="K43" s="41">
        <f t="shared" si="3"/>
        <v>1406</v>
      </c>
      <c r="L43" s="117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ht="11.25" customHeight="1">
      <c r="A44" s="97" t="s">
        <v>48</v>
      </c>
      <c r="B44" s="40">
        <v>949</v>
      </c>
      <c r="C44" s="40">
        <v>89</v>
      </c>
      <c r="D44" s="98">
        <v>6914</v>
      </c>
      <c r="E44" s="97">
        <f t="shared" si="0"/>
        <v>7952</v>
      </c>
      <c r="F44" s="40">
        <v>87</v>
      </c>
      <c r="G44" s="99">
        <v>1489</v>
      </c>
      <c r="H44" s="41">
        <f t="shared" si="1"/>
        <v>1576</v>
      </c>
      <c r="I44" s="41">
        <f t="shared" si="2"/>
        <v>1125</v>
      </c>
      <c r="J44" s="41">
        <f t="shared" si="4"/>
        <v>8403</v>
      </c>
      <c r="K44" s="41">
        <f t="shared" si="3"/>
        <v>9528</v>
      </c>
      <c r="L44" s="117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ht="11.25" customHeight="1">
      <c r="A45" s="97" t="s">
        <v>49</v>
      </c>
      <c r="B45" s="40">
        <v>3387</v>
      </c>
      <c r="C45" s="40">
        <v>16312</v>
      </c>
      <c r="D45" s="98">
        <v>62507</v>
      </c>
      <c r="E45" s="97">
        <f t="shared" si="0"/>
        <v>82206</v>
      </c>
      <c r="F45" s="40">
        <v>1413</v>
      </c>
      <c r="G45" s="99">
        <v>12941</v>
      </c>
      <c r="H45" s="41">
        <f t="shared" si="1"/>
        <v>14354</v>
      </c>
      <c r="I45" s="41">
        <f t="shared" si="2"/>
        <v>21112</v>
      </c>
      <c r="J45" s="41">
        <f t="shared" si="4"/>
        <v>75448</v>
      </c>
      <c r="K45" s="41">
        <f t="shared" si="3"/>
        <v>96560</v>
      </c>
      <c r="L45" s="117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ht="11.25" customHeight="1">
      <c r="A46" s="97" t="s">
        <v>50</v>
      </c>
      <c r="B46" s="40">
        <v>20643</v>
      </c>
      <c r="C46" s="40"/>
      <c r="D46" s="98">
        <v>163987</v>
      </c>
      <c r="E46" s="97">
        <f t="shared" si="0"/>
        <v>184630</v>
      </c>
      <c r="F46" s="40">
        <v>10</v>
      </c>
      <c r="G46" s="99">
        <v>21339</v>
      </c>
      <c r="H46" s="41">
        <f t="shared" si="1"/>
        <v>21349</v>
      </c>
      <c r="I46" s="41">
        <f t="shared" si="2"/>
        <v>20653</v>
      </c>
      <c r="J46" s="41">
        <f t="shared" si="4"/>
        <v>185326</v>
      </c>
      <c r="K46" s="41">
        <f t="shared" si="3"/>
        <v>205979</v>
      </c>
      <c r="L46" s="117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  <c r="L47" s="117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/>
      <c r="G48" s="99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  <c r="L48" s="117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ht="11.25" customHeight="1">
      <c r="A49" s="97" t="s">
        <v>53</v>
      </c>
      <c r="B49" s="40">
        <v>42496</v>
      </c>
      <c r="C49" s="40">
        <v>341</v>
      </c>
      <c r="D49" s="98">
        <v>206903</v>
      </c>
      <c r="E49" s="97">
        <f t="shared" si="0"/>
        <v>249740</v>
      </c>
      <c r="F49" s="40">
        <v>550</v>
      </c>
      <c r="G49" s="99">
        <v>6847</v>
      </c>
      <c r="H49" s="41">
        <f t="shared" si="1"/>
        <v>7397</v>
      </c>
      <c r="I49" s="41">
        <f t="shared" si="2"/>
        <v>43387</v>
      </c>
      <c r="J49" s="41">
        <f t="shared" si="4"/>
        <v>213750</v>
      </c>
      <c r="K49" s="41">
        <f t="shared" si="3"/>
        <v>257137</v>
      </c>
      <c r="L49" s="117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ht="11.25" customHeight="1">
      <c r="A50" s="97" t="s">
        <v>54</v>
      </c>
      <c r="B50" s="40">
        <v>13</v>
      </c>
      <c r="C50" s="40"/>
      <c r="D50" s="98">
        <v>298</v>
      </c>
      <c r="E50" s="97">
        <f t="shared" si="0"/>
        <v>311</v>
      </c>
      <c r="F50" s="40">
        <v>7</v>
      </c>
      <c r="G50" s="99">
        <v>197</v>
      </c>
      <c r="H50" s="41">
        <f t="shared" si="1"/>
        <v>204</v>
      </c>
      <c r="I50" s="41">
        <f t="shared" si="2"/>
        <v>20</v>
      </c>
      <c r="J50" s="41">
        <f t="shared" si="4"/>
        <v>495</v>
      </c>
      <c r="K50" s="41">
        <f t="shared" si="3"/>
        <v>515</v>
      </c>
      <c r="L50" s="117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11.25" customHeight="1">
      <c r="A51" s="97" t="s">
        <v>55</v>
      </c>
      <c r="B51" s="40">
        <v>37560</v>
      </c>
      <c r="C51" s="40">
        <v>9797</v>
      </c>
      <c r="D51" s="98">
        <v>248693</v>
      </c>
      <c r="E51" s="97">
        <f t="shared" si="0"/>
        <v>296050</v>
      </c>
      <c r="F51" s="40">
        <v>4464</v>
      </c>
      <c r="G51" s="99">
        <v>12915</v>
      </c>
      <c r="H51" s="41">
        <f t="shared" si="1"/>
        <v>17379</v>
      </c>
      <c r="I51" s="41">
        <f t="shared" si="2"/>
        <v>51821</v>
      </c>
      <c r="J51" s="41">
        <f t="shared" si="4"/>
        <v>261608</v>
      </c>
      <c r="K51" s="41">
        <f t="shared" si="3"/>
        <v>313429</v>
      </c>
      <c r="L51" s="117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7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7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7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ht="11.25" customHeight="1">
      <c r="A55" s="97" t="s">
        <v>59</v>
      </c>
      <c r="B55" s="40">
        <v>75451</v>
      </c>
      <c r="C55" s="40">
        <v>164690</v>
      </c>
      <c r="D55" s="98">
        <v>1026003</v>
      </c>
      <c r="E55" s="97">
        <f t="shared" si="0"/>
        <v>1266144</v>
      </c>
      <c r="F55" s="40">
        <v>71371</v>
      </c>
      <c r="G55" s="99">
        <v>236508</v>
      </c>
      <c r="H55" s="41">
        <f t="shared" si="1"/>
        <v>307879</v>
      </c>
      <c r="I55" s="41">
        <f t="shared" si="2"/>
        <v>311512</v>
      </c>
      <c r="J55" s="41">
        <f t="shared" si="4"/>
        <v>1262511</v>
      </c>
      <c r="K55" s="41">
        <f t="shared" si="3"/>
        <v>1574023</v>
      </c>
      <c r="L55" s="117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spans="1:22" ht="11.25" customHeight="1">
      <c r="A56" s="97" t="s">
        <v>60</v>
      </c>
      <c r="B56" s="40">
        <v>3746</v>
      </c>
      <c r="C56" s="40">
        <v>9216</v>
      </c>
      <c r="D56" s="98">
        <v>26366</v>
      </c>
      <c r="E56" s="97">
        <f t="shared" si="0"/>
        <v>39328</v>
      </c>
      <c r="F56" s="40">
        <v>1719</v>
      </c>
      <c r="G56" s="99">
        <v>62742</v>
      </c>
      <c r="H56" s="41">
        <f t="shared" si="1"/>
        <v>64461</v>
      </c>
      <c r="I56" s="41">
        <f t="shared" si="2"/>
        <v>14681</v>
      </c>
      <c r="J56" s="41">
        <f t="shared" si="4"/>
        <v>89108</v>
      </c>
      <c r="K56" s="41">
        <f t="shared" si="3"/>
        <v>103789</v>
      </c>
      <c r="L56" s="117"/>
      <c r="M56" s="113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1:22" ht="11.25" customHeight="1">
      <c r="A57" s="97" t="s">
        <v>61</v>
      </c>
      <c r="B57" s="40">
        <v>14950</v>
      </c>
      <c r="C57" s="40">
        <v>79578</v>
      </c>
      <c r="D57" s="98">
        <v>345567</v>
      </c>
      <c r="E57" s="97">
        <f t="shared" si="0"/>
        <v>440095</v>
      </c>
      <c r="F57" s="40">
        <v>72495</v>
      </c>
      <c r="G57" s="99">
        <v>219868</v>
      </c>
      <c r="H57" s="41">
        <f t="shared" si="1"/>
        <v>292363</v>
      </c>
      <c r="I57" s="41">
        <f t="shared" si="2"/>
        <v>167023</v>
      </c>
      <c r="J57" s="41">
        <f t="shared" si="4"/>
        <v>565435</v>
      </c>
      <c r="K57" s="41">
        <f t="shared" si="3"/>
        <v>732458</v>
      </c>
      <c r="L57" s="117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ht="11.25" customHeight="1">
      <c r="A58" s="97" t="s">
        <v>62</v>
      </c>
      <c r="B58" s="40">
        <v>417010</v>
      </c>
      <c r="C58" s="40">
        <v>96</v>
      </c>
      <c r="D58" s="98">
        <v>2096797</v>
      </c>
      <c r="E58" s="97">
        <f t="shared" si="0"/>
        <v>2513903</v>
      </c>
      <c r="F58" s="40">
        <v>11140</v>
      </c>
      <c r="G58" s="99">
        <v>42158</v>
      </c>
      <c r="H58" s="41">
        <f t="shared" si="1"/>
        <v>53298</v>
      </c>
      <c r="I58" s="41">
        <f t="shared" si="2"/>
        <v>428246</v>
      </c>
      <c r="J58" s="41">
        <f t="shared" si="4"/>
        <v>2138955</v>
      </c>
      <c r="K58" s="41">
        <f t="shared" si="3"/>
        <v>2567201</v>
      </c>
      <c r="L58" s="117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ht="11.25" customHeight="1">
      <c r="A59" s="97" t="s">
        <v>63</v>
      </c>
      <c r="B59" s="40">
        <v>40920</v>
      </c>
      <c r="C59" s="40">
        <v>309718</v>
      </c>
      <c r="D59" s="98">
        <v>1249149</v>
      </c>
      <c r="E59" s="97">
        <f t="shared" si="0"/>
        <v>1599787</v>
      </c>
      <c r="F59" s="40">
        <v>141781</v>
      </c>
      <c r="G59" s="99">
        <v>508607</v>
      </c>
      <c r="H59" s="41">
        <f t="shared" si="1"/>
        <v>650388</v>
      </c>
      <c r="I59" s="41">
        <f t="shared" si="2"/>
        <v>492419</v>
      </c>
      <c r="J59" s="41">
        <f t="shared" si="4"/>
        <v>1757756</v>
      </c>
      <c r="K59" s="41">
        <f t="shared" si="3"/>
        <v>2250175</v>
      </c>
      <c r="L59" s="117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ht="11.25" customHeight="1">
      <c r="A60" s="97" t="s">
        <v>64</v>
      </c>
      <c r="B60" s="40"/>
      <c r="C60" s="40"/>
      <c r="D60" s="98">
        <v>0</v>
      </c>
      <c r="E60" s="97">
        <f t="shared" si="0"/>
        <v>0</v>
      </c>
      <c r="F60" s="40"/>
      <c r="G60" s="99">
        <v>0</v>
      </c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  <c r="L60" s="117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ht="11.25" customHeight="1">
      <c r="A61" s="97" t="s">
        <v>65</v>
      </c>
      <c r="B61" s="40">
        <v>596</v>
      </c>
      <c r="C61" s="40">
        <v>19</v>
      </c>
      <c r="D61" s="98">
        <v>6052</v>
      </c>
      <c r="E61" s="97">
        <f t="shared" si="0"/>
        <v>6667</v>
      </c>
      <c r="F61" s="40">
        <v>105</v>
      </c>
      <c r="G61" s="99">
        <v>686</v>
      </c>
      <c r="H61" s="41">
        <f t="shared" si="1"/>
        <v>791</v>
      </c>
      <c r="I61" s="41">
        <f t="shared" si="2"/>
        <v>720</v>
      </c>
      <c r="J61" s="41">
        <f t="shared" si="4"/>
        <v>6738</v>
      </c>
      <c r="K61" s="41">
        <f t="shared" si="3"/>
        <v>7458</v>
      </c>
      <c r="L61" s="117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 ht="11.25" customHeight="1">
      <c r="A62" s="97" t="s">
        <v>66</v>
      </c>
      <c r="B62" s="40">
        <v>34754</v>
      </c>
      <c r="C62" s="40">
        <v>18</v>
      </c>
      <c r="D62" s="98">
        <v>182679</v>
      </c>
      <c r="E62" s="97">
        <f t="shared" si="0"/>
        <v>217451</v>
      </c>
      <c r="F62" s="40">
        <v>363</v>
      </c>
      <c r="G62" s="99">
        <v>2708</v>
      </c>
      <c r="H62" s="41">
        <f t="shared" si="1"/>
        <v>3071</v>
      </c>
      <c r="I62" s="41">
        <f t="shared" si="2"/>
        <v>35135</v>
      </c>
      <c r="J62" s="41">
        <f t="shared" si="4"/>
        <v>185387</v>
      </c>
      <c r="K62" s="41">
        <f t="shared" si="3"/>
        <v>220522</v>
      </c>
      <c r="L62" s="117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11.25" customHeight="1">
      <c r="A63" s="97" t="s">
        <v>67</v>
      </c>
      <c r="B63" s="40">
        <v>166</v>
      </c>
      <c r="C63" s="40">
        <v>22104</v>
      </c>
      <c r="D63" s="98">
        <v>2107</v>
      </c>
      <c r="E63" s="97">
        <f t="shared" si="0"/>
        <v>24377</v>
      </c>
      <c r="F63" s="40">
        <v>67</v>
      </c>
      <c r="G63" s="99">
        <v>321</v>
      </c>
      <c r="H63" s="41">
        <f t="shared" si="1"/>
        <v>388</v>
      </c>
      <c r="I63" s="41">
        <f t="shared" si="2"/>
        <v>22337</v>
      </c>
      <c r="J63" s="41">
        <f t="shared" si="4"/>
        <v>2428</v>
      </c>
      <c r="K63" s="41">
        <f t="shared" si="3"/>
        <v>24765</v>
      </c>
      <c r="L63" s="117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1.25" customHeight="1">
      <c r="A64" s="97" t="s">
        <v>68</v>
      </c>
      <c r="B64" s="40">
        <v>3847</v>
      </c>
      <c r="C64" s="40">
        <v>6</v>
      </c>
      <c r="D64" s="98">
        <v>29087</v>
      </c>
      <c r="E64" s="97">
        <f t="shared" si="0"/>
        <v>32940</v>
      </c>
      <c r="F64" s="40">
        <v>11</v>
      </c>
      <c r="G64" s="99">
        <v>1160</v>
      </c>
      <c r="H64" s="41">
        <f t="shared" si="1"/>
        <v>1171</v>
      </c>
      <c r="I64" s="41">
        <f t="shared" si="2"/>
        <v>3864</v>
      </c>
      <c r="J64" s="41">
        <f t="shared" si="4"/>
        <v>30247</v>
      </c>
      <c r="K64" s="41">
        <f t="shared" si="3"/>
        <v>34111</v>
      </c>
      <c r="L64" s="117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1.25" customHeight="1">
      <c r="A65" s="97" t="s">
        <v>69</v>
      </c>
      <c r="B65" s="40">
        <v>2890</v>
      </c>
      <c r="C65" s="40">
        <v>995</v>
      </c>
      <c r="D65" s="98">
        <v>21605</v>
      </c>
      <c r="E65" s="97">
        <f t="shared" si="0"/>
        <v>25490</v>
      </c>
      <c r="F65" s="40">
        <v>440</v>
      </c>
      <c r="G65" s="99">
        <v>6627</v>
      </c>
      <c r="H65" s="41">
        <f t="shared" si="1"/>
        <v>7067</v>
      </c>
      <c r="I65" s="41">
        <f t="shared" si="2"/>
        <v>4325</v>
      </c>
      <c r="J65" s="41">
        <f t="shared" si="4"/>
        <v>28232</v>
      </c>
      <c r="K65" s="41">
        <f t="shared" si="3"/>
        <v>32557</v>
      </c>
      <c r="L65" s="117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ht="11.25" customHeight="1">
      <c r="A66" s="97" t="s">
        <v>70</v>
      </c>
      <c r="B66" s="40">
        <v>26384</v>
      </c>
      <c r="C66" s="40">
        <v>2686</v>
      </c>
      <c r="D66" s="98">
        <v>72686</v>
      </c>
      <c r="E66" s="97">
        <f t="shared" si="0"/>
        <v>101756</v>
      </c>
      <c r="F66" s="40">
        <v>3216</v>
      </c>
      <c r="G66" s="99">
        <v>10011</v>
      </c>
      <c r="H66" s="41">
        <f t="shared" si="1"/>
        <v>13227</v>
      </c>
      <c r="I66" s="41">
        <f t="shared" si="2"/>
        <v>32286</v>
      </c>
      <c r="J66" s="41">
        <f t="shared" si="4"/>
        <v>82697</v>
      </c>
      <c r="K66" s="41">
        <f t="shared" si="3"/>
        <v>114983</v>
      </c>
      <c r="L66" s="117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ht="11.25" customHeight="1">
      <c r="A67" s="97" t="s">
        <v>71</v>
      </c>
      <c r="B67" s="40">
        <v>852</v>
      </c>
      <c r="C67" s="40">
        <v>284</v>
      </c>
      <c r="D67" s="98">
        <v>9019</v>
      </c>
      <c r="E67" s="97">
        <f t="shared" si="0"/>
        <v>10155</v>
      </c>
      <c r="F67" s="40">
        <v>184</v>
      </c>
      <c r="G67" s="99">
        <v>1976</v>
      </c>
      <c r="H67" s="41">
        <f t="shared" si="1"/>
        <v>2160</v>
      </c>
      <c r="I67" s="41">
        <f t="shared" si="2"/>
        <v>1320</v>
      </c>
      <c r="J67" s="41">
        <f t="shared" si="4"/>
        <v>10995</v>
      </c>
      <c r="K67" s="41">
        <f t="shared" si="3"/>
        <v>12315</v>
      </c>
      <c r="L67" s="117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1:22" ht="11.25" customHeight="1">
      <c r="A68" s="97" t="s">
        <v>72</v>
      </c>
      <c r="B68" s="40"/>
      <c r="C68" s="40"/>
      <c r="D68" s="98">
        <v>0</v>
      </c>
      <c r="E68" s="97">
        <f t="shared" si="0"/>
        <v>0</v>
      </c>
      <c r="F68" s="40"/>
      <c r="G68" s="99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7"/>
      <c r="M68" s="113"/>
      <c r="N68" s="113"/>
      <c r="O68" s="113"/>
      <c r="P68" s="113"/>
      <c r="Q68" s="113"/>
      <c r="R68" s="113" t="s">
        <v>137</v>
      </c>
      <c r="S68" s="113"/>
      <c r="T68" s="113"/>
      <c r="U68" s="113"/>
      <c r="V68" s="113"/>
    </row>
    <row r="69" spans="1:22" ht="11.25" customHeight="1">
      <c r="A69" s="97" t="s">
        <v>73</v>
      </c>
      <c r="B69" s="40">
        <v>19289</v>
      </c>
      <c r="C69" s="40">
        <v>4441</v>
      </c>
      <c r="D69" s="98">
        <v>136970</v>
      </c>
      <c r="E69" s="97">
        <f t="shared" si="0"/>
        <v>160700</v>
      </c>
      <c r="F69" s="40">
        <v>6806</v>
      </c>
      <c r="G69" s="99">
        <v>36354</v>
      </c>
      <c r="H69" s="41">
        <f t="shared" si="1"/>
        <v>43160</v>
      </c>
      <c r="I69" s="41">
        <f t="shared" si="2"/>
        <v>30536</v>
      </c>
      <c r="J69" s="41">
        <f t="shared" si="4"/>
        <v>173324</v>
      </c>
      <c r="K69" s="41">
        <f t="shared" si="3"/>
        <v>203860</v>
      </c>
      <c r="L69" s="117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1:22" ht="11.25" customHeight="1">
      <c r="A70" s="97" t="s">
        <v>74</v>
      </c>
      <c r="B70" s="40">
        <v>88</v>
      </c>
      <c r="C70" s="40">
        <v>17</v>
      </c>
      <c r="D70" s="98">
        <v>1374</v>
      </c>
      <c r="E70" s="97">
        <f t="shared" si="0"/>
        <v>1479</v>
      </c>
      <c r="F70" s="40">
        <v>10</v>
      </c>
      <c r="G70" s="99">
        <v>42</v>
      </c>
      <c r="H70" s="41">
        <f t="shared" si="1"/>
        <v>52</v>
      </c>
      <c r="I70" s="41">
        <f t="shared" si="2"/>
        <v>115</v>
      </c>
      <c r="J70" s="41">
        <f t="shared" si="4"/>
        <v>1416</v>
      </c>
      <c r="K70" s="41">
        <f t="shared" si="3"/>
        <v>1531</v>
      </c>
      <c r="L70" s="117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1.25" customHeight="1">
      <c r="A71" s="97" t="s">
        <v>75</v>
      </c>
      <c r="B71" s="40">
        <v>12938</v>
      </c>
      <c r="C71" s="40">
        <v>4084</v>
      </c>
      <c r="D71" s="98">
        <v>94200</v>
      </c>
      <c r="E71" s="97">
        <f t="shared" si="0"/>
        <v>111222</v>
      </c>
      <c r="F71" s="40">
        <v>1052</v>
      </c>
      <c r="G71" s="99">
        <v>12054</v>
      </c>
      <c r="H71" s="41">
        <f t="shared" si="1"/>
        <v>13106</v>
      </c>
      <c r="I71" s="41">
        <f t="shared" si="2"/>
        <v>18074</v>
      </c>
      <c r="J71" s="41">
        <f t="shared" si="4"/>
        <v>106254</v>
      </c>
      <c r="K71" s="41">
        <f t="shared" si="3"/>
        <v>124328</v>
      </c>
      <c r="L71" s="117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1:22" ht="11.25" customHeight="1">
      <c r="A72" s="97" t="s">
        <v>76</v>
      </c>
      <c r="B72" s="40">
        <v>7866</v>
      </c>
      <c r="C72" s="40">
        <v>246</v>
      </c>
      <c r="D72" s="98">
        <v>61602</v>
      </c>
      <c r="E72" s="97">
        <f t="shared" si="0"/>
        <v>69714</v>
      </c>
      <c r="F72" s="40">
        <v>1556</v>
      </c>
      <c r="G72" s="99">
        <v>13051</v>
      </c>
      <c r="H72" s="41">
        <f t="shared" si="1"/>
        <v>14607</v>
      </c>
      <c r="I72" s="41">
        <f t="shared" si="2"/>
        <v>9668</v>
      </c>
      <c r="J72" s="41">
        <f t="shared" si="4"/>
        <v>74653</v>
      </c>
      <c r="K72" s="41">
        <f t="shared" si="3"/>
        <v>84321</v>
      </c>
      <c r="L72" s="117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 ht="11.25" customHeight="1">
      <c r="A73" s="97" t="s">
        <v>77</v>
      </c>
      <c r="B73" s="40"/>
      <c r="C73" s="40">
        <v>2</v>
      </c>
      <c r="D73" s="98">
        <v>91</v>
      </c>
      <c r="E73" s="97">
        <f t="shared" si="0"/>
        <v>93</v>
      </c>
      <c r="F73" s="40"/>
      <c r="G73" s="99">
        <v>0</v>
      </c>
      <c r="H73" s="41">
        <f t="shared" si="1"/>
        <v>0</v>
      </c>
      <c r="I73" s="41">
        <f t="shared" si="2"/>
        <v>2</v>
      </c>
      <c r="J73" s="41">
        <f t="shared" si="4"/>
        <v>91</v>
      </c>
      <c r="K73" s="41">
        <f t="shared" si="3"/>
        <v>93</v>
      </c>
      <c r="L73" s="117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1:22" ht="11.25" customHeight="1">
      <c r="A74" s="97" t="s">
        <v>78</v>
      </c>
      <c r="B74" s="40">
        <v>31076</v>
      </c>
      <c r="C74" s="40">
        <v>2066</v>
      </c>
      <c r="D74" s="98">
        <v>148902</v>
      </c>
      <c r="E74" s="97">
        <f t="shared" si="0"/>
        <v>182044</v>
      </c>
      <c r="F74" s="40">
        <v>1656</v>
      </c>
      <c r="G74" s="99">
        <v>15395</v>
      </c>
      <c r="H74" s="41">
        <f t="shared" si="1"/>
        <v>17051</v>
      </c>
      <c r="I74" s="41">
        <f t="shared" si="2"/>
        <v>34798</v>
      </c>
      <c r="J74" s="41">
        <f t="shared" si="4"/>
        <v>164297</v>
      </c>
      <c r="K74" s="41">
        <f t="shared" si="3"/>
        <v>199095</v>
      </c>
      <c r="L74" s="117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  <row r="75" spans="1:22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7"/>
      <c r="M75" s="113"/>
      <c r="N75" s="113"/>
      <c r="O75" s="113"/>
      <c r="P75" s="113"/>
      <c r="Q75" s="113"/>
      <c r="R75" s="113"/>
      <c r="S75" s="113"/>
      <c r="T75" s="113"/>
      <c r="U75" s="113"/>
      <c r="V75" s="113"/>
    </row>
    <row r="76" spans="1:22" ht="11.25" customHeight="1">
      <c r="A76" s="97" t="s">
        <v>80</v>
      </c>
      <c r="B76" s="40">
        <v>52858</v>
      </c>
      <c r="C76" s="40"/>
      <c r="D76" s="98">
        <v>600408</v>
      </c>
      <c r="E76" s="97">
        <f t="shared" si="0"/>
        <v>653266</v>
      </c>
      <c r="F76" s="40">
        <v>6045</v>
      </c>
      <c r="G76" s="99">
        <v>40198</v>
      </c>
      <c r="H76" s="41">
        <f t="shared" si="1"/>
        <v>46243</v>
      </c>
      <c r="I76" s="41">
        <f t="shared" si="2"/>
        <v>58903</v>
      </c>
      <c r="J76" s="41">
        <f t="shared" si="4"/>
        <v>640606</v>
      </c>
      <c r="K76" s="41">
        <f t="shared" si="3"/>
        <v>699509</v>
      </c>
      <c r="L76" s="117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1:22" ht="11.25" customHeight="1">
      <c r="A77" s="97" t="s">
        <v>81</v>
      </c>
      <c r="B77" s="40">
        <v>53</v>
      </c>
      <c r="C77" s="40">
        <v>47</v>
      </c>
      <c r="D77" s="98">
        <v>1238</v>
      </c>
      <c r="E77" s="97">
        <f t="shared" si="0"/>
        <v>1338</v>
      </c>
      <c r="F77" s="40">
        <v>2</v>
      </c>
      <c r="G77" s="99">
        <v>214</v>
      </c>
      <c r="H77" s="41">
        <f t="shared" si="1"/>
        <v>216</v>
      </c>
      <c r="I77" s="41">
        <f t="shared" si="2"/>
        <v>102</v>
      </c>
      <c r="J77" s="41">
        <f t="shared" si="4"/>
        <v>1452</v>
      </c>
      <c r="K77" s="41">
        <f t="shared" si="3"/>
        <v>1554</v>
      </c>
      <c r="L77" s="117"/>
      <c r="M77" s="113"/>
      <c r="N77" s="113"/>
      <c r="O77" s="113"/>
      <c r="P77" s="113"/>
      <c r="Q77" s="113"/>
      <c r="R77" s="113"/>
      <c r="S77" s="113"/>
      <c r="T77" s="113"/>
      <c r="U77" s="113"/>
      <c r="V77" s="113"/>
    </row>
    <row r="78" spans="1:22" ht="11.25" customHeight="1">
      <c r="A78" s="97" t="s">
        <v>82</v>
      </c>
      <c r="B78" s="40"/>
      <c r="C78" s="40"/>
      <c r="D78" s="98">
        <v>0</v>
      </c>
      <c r="E78" s="97">
        <f t="shared" si="0"/>
        <v>0</v>
      </c>
      <c r="F78" s="40"/>
      <c r="G78" s="99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7"/>
      <c r="M78" s="113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 ht="11.25" customHeight="1">
      <c r="A79" s="97" t="s">
        <v>83</v>
      </c>
      <c r="B79" s="40">
        <v>272</v>
      </c>
      <c r="C79" s="40"/>
      <c r="D79" s="98">
        <v>777</v>
      </c>
      <c r="E79" s="97">
        <f t="shared" si="0"/>
        <v>1049</v>
      </c>
      <c r="F79" s="40">
        <v>134</v>
      </c>
      <c r="G79" s="99">
        <v>647</v>
      </c>
      <c r="H79" s="41">
        <f t="shared" si="1"/>
        <v>781</v>
      </c>
      <c r="I79" s="41">
        <f t="shared" si="2"/>
        <v>406</v>
      </c>
      <c r="J79" s="41">
        <f t="shared" si="4"/>
        <v>1424</v>
      </c>
      <c r="K79" s="41">
        <f t="shared" si="3"/>
        <v>1830</v>
      </c>
      <c r="L79" s="117"/>
      <c r="M79" s="113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1:22" ht="11.25" customHeight="1">
      <c r="A80" s="97" t="s">
        <v>84</v>
      </c>
      <c r="B80" s="40"/>
      <c r="C80" s="40">
        <v>51</v>
      </c>
      <c r="D80" s="98">
        <v>159</v>
      </c>
      <c r="E80" s="97">
        <f t="shared" si="0"/>
        <v>210</v>
      </c>
      <c r="F80" s="40">
        <v>24</v>
      </c>
      <c r="G80" s="99">
        <v>119</v>
      </c>
      <c r="H80" s="41">
        <f t="shared" si="1"/>
        <v>143</v>
      </c>
      <c r="I80" s="41">
        <f t="shared" si="2"/>
        <v>75</v>
      </c>
      <c r="J80" s="41">
        <f t="shared" si="4"/>
        <v>278</v>
      </c>
      <c r="K80" s="41">
        <f t="shared" si="3"/>
        <v>353</v>
      </c>
      <c r="L80" s="117"/>
      <c r="M80" s="113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7"/>
      <c r="M81" s="113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1:22" ht="11.25" customHeight="1">
      <c r="A82" s="97" t="s">
        <v>86</v>
      </c>
      <c r="B82" s="40">
        <v>77</v>
      </c>
      <c r="C82" s="40">
        <v>30</v>
      </c>
      <c r="D82" s="98">
        <v>529</v>
      </c>
      <c r="E82" s="97">
        <f t="shared" si="0"/>
        <v>636</v>
      </c>
      <c r="F82" s="40">
        <v>422</v>
      </c>
      <c r="G82" s="99">
        <v>156</v>
      </c>
      <c r="H82" s="41">
        <f t="shared" si="1"/>
        <v>578</v>
      </c>
      <c r="I82" s="41">
        <f t="shared" si="2"/>
        <v>529</v>
      </c>
      <c r="J82" s="41">
        <f t="shared" si="4"/>
        <v>685</v>
      </c>
      <c r="K82" s="41">
        <f t="shared" si="3"/>
        <v>1214</v>
      </c>
      <c r="L82" s="117"/>
      <c r="M82" s="113"/>
      <c r="N82" s="113"/>
      <c r="O82" s="113"/>
      <c r="P82" s="113"/>
      <c r="Q82" s="113"/>
      <c r="R82" s="113"/>
      <c r="S82" s="113"/>
      <c r="T82" s="113"/>
      <c r="U82" s="113"/>
      <c r="V82" s="113"/>
    </row>
    <row r="83" spans="1:22" ht="11.25" customHeight="1">
      <c r="A83" s="97" t="s">
        <v>87</v>
      </c>
      <c r="B83" s="40">
        <v>5285</v>
      </c>
      <c r="C83" s="40">
        <v>531</v>
      </c>
      <c r="D83" s="98">
        <v>43546</v>
      </c>
      <c r="E83" s="97">
        <f t="shared" si="0"/>
        <v>49362</v>
      </c>
      <c r="F83" s="40">
        <v>8</v>
      </c>
      <c r="G83" s="99">
        <v>259</v>
      </c>
      <c r="H83" s="41">
        <f t="shared" si="1"/>
        <v>267</v>
      </c>
      <c r="I83" s="41">
        <f t="shared" si="2"/>
        <v>5824</v>
      </c>
      <c r="J83" s="41">
        <f t="shared" si="4"/>
        <v>43805</v>
      </c>
      <c r="K83" s="41">
        <f t="shared" si="3"/>
        <v>49629</v>
      </c>
      <c r="L83" s="117"/>
      <c r="M83" s="113"/>
      <c r="N83" s="113"/>
      <c r="O83" s="113"/>
      <c r="P83" s="113"/>
      <c r="Q83" s="113"/>
      <c r="R83" s="113"/>
      <c r="S83" s="113"/>
      <c r="T83" s="113"/>
      <c r="U83" s="113"/>
      <c r="V83" s="113"/>
    </row>
    <row r="84" spans="1:22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7"/>
      <c r="M84" s="113"/>
      <c r="N84" s="113"/>
      <c r="O84" s="113"/>
      <c r="P84" s="113"/>
      <c r="Q84" s="113"/>
      <c r="R84" s="113"/>
      <c r="S84" s="113"/>
      <c r="T84" s="113"/>
      <c r="U84" s="113"/>
      <c r="V84" s="113"/>
    </row>
    <row r="85" spans="1:22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7"/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:22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7"/>
      <c r="M86" s="113"/>
      <c r="N86" s="113"/>
      <c r="O86" s="113"/>
      <c r="P86" s="113"/>
      <c r="Q86" s="113"/>
      <c r="R86" s="113"/>
      <c r="S86" s="113"/>
      <c r="T86" s="113"/>
      <c r="U86" s="113"/>
      <c r="V86" s="113"/>
    </row>
    <row r="87" spans="1:22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  <c r="L87" s="117"/>
      <c r="M87" s="113"/>
      <c r="N87" s="113"/>
      <c r="O87" s="113"/>
      <c r="P87" s="113"/>
      <c r="Q87" s="113"/>
      <c r="R87" s="113"/>
      <c r="S87" s="113"/>
      <c r="T87" s="113"/>
      <c r="U87" s="113"/>
      <c r="V87" s="113"/>
    </row>
    <row r="88" spans="1:22" ht="11.25" customHeight="1">
      <c r="A88" s="97" t="s">
        <v>92</v>
      </c>
      <c r="B88" s="40">
        <v>220</v>
      </c>
      <c r="C88" s="40">
        <v>18</v>
      </c>
      <c r="D88" s="98">
        <v>1795</v>
      </c>
      <c r="E88" s="97">
        <f t="shared" si="0"/>
        <v>2033</v>
      </c>
      <c r="F88" s="40">
        <v>826</v>
      </c>
      <c r="G88" s="99">
        <v>287</v>
      </c>
      <c r="H88" s="41">
        <f aca="true" t="shared" si="5" ref="H88:H99">SUM(F88:G88)</f>
        <v>1113</v>
      </c>
      <c r="I88" s="41">
        <f t="shared" si="2"/>
        <v>1064</v>
      </c>
      <c r="J88" s="41">
        <f t="shared" si="4"/>
        <v>2082</v>
      </c>
      <c r="K88" s="41">
        <f t="shared" si="3"/>
        <v>3146</v>
      </c>
      <c r="L88" s="117"/>
      <c r="M88" s="113"/>
      <c r="N88" s="113"/>
      <c r="O88" s="113"/>
      <c r="P88" s="113"/>
      <c r="Q88" s="113"/>
      <c r="R88" s="113"/>
      <c r="S88" s="113"/>
      <c r="T88" s="113"/>
      <c r="U88" s="113"/>
      <c r="V88" s="113"/>
    </row>
    <row r="89" spans="1:22" ht="11.25" customHeight="1">
      <c r="A89" s="97" t="s">
        <v>93</v>
      </c>
      <c r="B89" s="40">
        <v>3083</v>
      </c>
      <c r="C89" s="40">
        <v>7</v>
      </c>
      <c r="D89" s="98">
        <v>45098</v>
      </c>
      <c r="E89" s="97">
        <f t="shared" si="0"/>
        <v>48188</v>
      </c>
      <c r="F89" s="40">
        <v>73</v>
      </c>
      <c r="G89" s="99">
        <v>548</v>
      </c>
      <c r="H89" s="41">
        <f t="shared" si="5"/>
        <v>621</v>
      </c>
      <c r="I89" s="41">
        <f t="shared" si="2"/>
        <v>3163</v>
      </c>
      <c r="J89" s="41">
        <f t="shared" si="4"/>
        <v>45646</v>
      </c>
      <c r="K89" s="41">
        <f t="shared" si="3"/>
        <v>48809</v>
      </c>
      <c r="L89" s="117"/>
      <c r="M89" s="113"/>
      <c r="N89" s="113"/>
      <c r="O89" s="113"/>
      <c r="P89" s="113"/>
      <c r="Q89" s="113"/>
      <c r="R89" s="113"/>
      <c r="S89" s="113"/>
      <c r="T89" s="113"/>
      <c r="U89" s="113"/>
      <c r="V89" s="113"/>
    </row>
    <row r="90" spans="1:22" ht="11.25" customHeight="1">
      <c r="A90" s="97" t="s">
        <v>94</v>
      </c>
      <c r="B90" s="40">
        <v>332</v>
      </c>
      <c r="C90" s="40">
        <v>2</v>
      </c>
      <c r="D90" s="98">
        <v>6668</v>
      </c>
      <c r="E90" s="97">
        <f t="shared" si="0"/>
        <v>7002</v>
      </c>
      <c r="F90" s="40">
        <v>29</v>
      </c>
      <c r="G90" s="99">
        <v>370</v>
      </c>
      <c r="H90" s="41">
        <f t="shared" si="5"/>
        <v>399</v>
      </c>
      <c r="I90" s="41">
        <f t="shared" si="2"/>
        <v>363</v>
      </c>
      <c r="J90" s="41">
        <f t="shared" si="4"/>
        <v>7038</v>
      </c>
      <c r="K90" s="41">
        <f t="shared" si="3"/>
        <v>7401</v>
      </c>
      <c r="L90" s="117"/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1:22" ht="11.25" customHeight="1">
      <c r="A91" s="97" t="s">
        <v>95</v>
      </c>
      <c r="B91" s="40">
        <v>29240</v>
      </c>
      <c r="C91" s="40">
        <v>15603</v>
      </c>
      <c r="D91" s="98">
        <v>241322</v>
      </c>
      <c r="E91" s="97">
        <f t="shared" si="0"/>
        <v>286165</v>
      </c>
      <c r="F91" s="40">
        <v>8915</v>
      </c>
      <c r="G91" s="99">
        <v>35441</v>
      </c>
      <c r="H91" s="41">
        <f t="shared" si="5"/>
        <v>44356</v>
      </c>
      <c r="I91" s="41">
        <f t="shared" si="2"/>
        <v>53758</v>
      </c>
      <c r="J91" s="41">
        <f t="shared" si="4"/>
        <v>276763</v>
      </c>
      <c r="K91" s="41">
        <f t="shared" si="3"/>
        <v>330521</v>
      </c>
      <c r="L91" s="117"/>
      <c r="M91" s="113"/>
      <c r="N91" s="113"/>
      <c r="O91" s="113"/>
      <c r="P91" s="113"/>
      <c r="Q91" s="113"/>
      <c r="R91" s="113"/>
      <c r="S91" s="113"/>
      <c r="T91" s="113"/>
      <c r="U91" s="113"/>
      <c r="V91" s="113"/>
    </row>
    <row r="92" spans="1:22" ht="11.25" customHeight="1">
      <c r="A92" s="97" t="s">
        <v>96</v>
      </c>
      <c r="B92" s="40">
        <v>99180</v>
      </c>
      <c r="C92" s="40"/>
      <c r="D92" s="98">
        <v>96212</v>
      </c>
      <c r="E92" s="97">
        <f t="shared" si="0"/>
        <v>195392</v>
      </c>
      <c r="F92" s="40">
        <v>1468</v>
      </c>
      <c r="G92" s="99">
        <v>10783</v>
      </c>
      <c r="H92" s="41">
        <f t="shared" si="5"/>
        <v>12251</v>
      </c>
      <c r="I92" s="41">
        <f t="shared" si="2"/>
        <v>100648</v>
      </c>
      <c r="J92" s="41">
        <f t="shared" si="4"/>
        <v>106995</v>
      </c>
      <c r="K92" s="41">
        <f t="shared" si="3"/>
        <v>207643</v>
      </c>
      <c r="L92" s="117"/>
      <c r="M92" s="113"/>
      <c r="N92" s="113"/>
      <c r="O92" s="113"/>
      <c r="P92" s="113"/>
      <c r="Q92" s="113"/>
      <c r="R92" s="113"/>
      <c r="S92" s="113"/>
      <c r="T92" s="113"/>
      <c r="U92" s="113"/>
      <c r="V92" s="113"/>
    </row>
    <row r="93" spans="1:22" ht="11.25" customHeight="1">
      <c r="A93" s="97" t="s">
        <v>97</v>
      </c>
      <c r="B93" s="40">
        <v>15364</v>
      </c>
      <c r="C93" s="40"/>
      <c r="D93" s="98">
        <v>131045</v>
      </c>
      <c r="E93" s="97">
        <f t="shared" si="0"/>
        <v>146409</v>
      </c>
      <c r="F93" s="40">
        <v>139</v>
      </c>
      <c r="G93" s="99">
        <v>1851</v>
      </c>
      <c r="H93" s="41">
        <f t="shared" si="5"/>
        <v>1990</v>
      </c>
      <c r="I93" s="41">
        <f t="shared" si="2"/>
        <v>15503</v>
      </c>
      <c r="J93" s="41">
        <f t="shared" si="4"/>
        <v>132896</v>
      </c>
      <c r="K93" s="41">
        <f t="shared" si="3"/>
        <v>148399</v>
      </c>
      <c r="L93" s="117"/>
      <c r="M93" s="113"/>
      <c r="N93" s="113"/>
      <c r="O93" s="113"/>
      <c r="P93" s="113"/>
      <c r="Q93" s="113"/>
      <c r="R93" s="113"/>
      <c r="S93" s="113"/>
      <c r="T93" s="113"/>
      <c r="U93" s="113"/>
      <c r="V93" s="113"/>
    </row>
    <row r="94" spans="1:22" ht="11.25" customHeight="1">
      <c r="A94" s="97" t="s">
        <v>98</v>
      </c>
      <c r="B94" s="40">
        <v>32690</v>
      </c>
      <c r="C94" s="40">
        <v>82</v>
      </c>
      <c r="D94" s="98">
        <v>918667</v>
      </c>
      <c r="E94" s="97">
        <f t="shared" si="0"/>
        <v>951439</v>
      </c>
      <c r="F94" s="40">
        <v>446</v>
      </c>
      <c r="G94" s="99">
        <v>4249</v>
      </c>
      <c r="H94" s="41">
        <f t="shared" si="5"/>
        <v>4695</v>
      </c>
      <c r="I94" s="41">
        <f t="shared" si="2"/>
        <v>33218</v>
      </c>
      <c r="J94" s="41">
        <f t="shared" si="4"/>
        <v>922916</v>
      </c>
      <c r="K94" s="41">
        <f t="shared" si="3"/>
        <v>956134</v>
      </c>
      <c r="L94" s="117"/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:22" ht="11.25" customHeight="1">
      <c r="A95" s="97" t="s">
        <v>99</v>
      </c>
      <c r="B95" s="40"/>
      <c r="C95" s="40">
        <v>89</v>
      </c>
      <c r="D95" s="98">
        <v>1509</v>
      </c>
      <c r="E95" s="97">
        <f t="shared" si="0"/>
        <v>1598</v>
      </c>
      <c r="F95" s="40">
        <v>22</v>
      </c>
      <c r="G95" s="99">
        <v>1092</v>
      </c>
      <c r="H95" s="41">
        <f t="shared" si="5"/>
        <v>1114</v>
      </c>
      <c r="I95" s="41">
        <f t="shared" si="2"/>
        <v>111</v>
      </c>
      <c r="J95" s="41">
        <f t="shared" si="4"/>
        <v>2601</v>
      </c>
      <c r="K95" s="41">
        <f t="shared" si="3"/>
        <v>2712</v>
      </c>
      <c r="L95" s="117"/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:22" ht="11.25" customHeight="1">
      <c r="A96" s="97" t="s">
        <v>100</v>
      </c>
      <c r="B96" s="40">
        <v>57543</v>
      </c>
      <c r="C96" s="40"/>
      <c r="D96" s="98">
        <v>286807</v>
      </c>
      <c r="E96" s="97">
        <f t="shared" si="0"/>
        <v>344350</v>
      </c>
      <c r="F96" s="40">
        <v>36</v>
      </c>
      <c r="G96" s="99">
        <v>6680</v>
      </c>
      <c r="H96" s="41">
        <f t="shared" si="5"/>
        <v>6716</v>
      </c>
      <c r="I96" s="41">
        <f t="shared" si="2"/>
        <v>57579</v>
      </c>
      <c r="J96" s="41">
        <f t="shared" si="4"/>
        <v>293487</v>
      </c>
      <c r="K96" s="41">
        <f t="shared" si="3"/>
        <v>351066</v>
      </c>
      <c r="L96" s="117"/>
      <c r="M96" s="113"/>
      <c r="N96" s="113"/>
      <c r="O96" s="113"/>
      <c r="P96" s="113"/>
      <c r="Q96" s="113"/>
      <c r="R96" s="113"/>
      <c r="S96" s="113"/>
      <c r="T96" s="113"/>
      <c r="U96" s="113"/>
      <c r="V96" s="113"/>
    </row>
    <row r="97" spans="1:22" ht="11.25" customHeight="1">
      <c r="A97" s="97" t="s">
        <v>101</v>
      </c>
      <c r="B97" s="40">
        <v>142</v>
      </c>
      <c r="C97" s="40"/>
      <c r="D97" s="98">
        <v>1755</v>
      </c>
      <c r="E97" s="97">
        <f t="shared" si="0"/>
        <v>1897</v>
      </c>
      <c r="F97" s="40">
        <v>45</v>
      </c>
      <c r="G97" s="99">
        <v>190</v>
      </c>
      <c r="H97" s="41">
        <f t="shared" si="5"/>
        <v>235</v>
      </c>
      <c r="I97" s="41">
        <f t="shared" si="2"/>
        <v>187</v>
      </c>
      <c r="J97" s="41">
        <f t="shared" si="4"/>
        <v>1945</v>
      </c>
      <c r="K97" s="41">
        <f t="shared" si="3"/>
        <v>2132</v>
      </c>
      <c r="L97" s="117"/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:22" ht="11.25" customHeight="1">
      <c r="A98" s="97" t="s">
        <v>102</v>
      </c>
      <c r="B98" s="40">
        <v>17184</v>
      </c>
      <c r="C98" s="40">
        <v>109</v>
      </c>
      <c r="D98" s="98">
        <v>45344</v>
      </c>
      <c r="E98" s="97">
        <f t="shared" si="0"/>
        <v>62637</v>
      </c>
      <c r="F98" s="40">
        <v>51</v>
      </c>
      <c r="G98" s="99">
        <v>31</v>
      </c>
      <c r="H98" s="41">
        <f t="shared" si="5"/>
        <v>82</v>
      </c>
      <c r="I98" s="41">
        <f t="shared" si="2"/>
        <v>17344</v>
      </c>
      <c r="J98" s="41">
        <f t="shared" si="4"/>
        <v>45375</v>
      </c>
      <c r="K98" s="41">
        <f t="shared" si="3"/>
        <v>62719</v>
      </c>
      <c r="L98" s="117"/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:22" ht="11.25" customHeight="1">
      <c r="A99" s="97" t="s">
        <v>103</v>
      </c>
      <c r="B99" s="40">
        <v>388</v>
      </c>
      <c r="C99" s="40">
        <v>2</v>
      </c>
      <c r="D99" s="98">
        <v>5591</v>
      </c>
      <c r="E99" s="97">
        <f t="shared" si="0"/>
        <v>5981</v>
      </c>
      <c r="F99" s="40">
        <v>165</v>
      </c>
      <c r="G99" s="99">
        <v>875</v>
      </c>
      <c r="H99" s="41">
        <f t="shared" si="5"/>
        <v>1040</v>
      </c>
      <c r="I99" s="41">
        <f t="shared" si="2"/>
        <v>555</v>
      </c>
      <c r="J99" s="41">
        <f t="shared" si="4"/>
        <v>6466</v>
      </c>
      <c r="K99" s="41">
        <f t="shared" si="3"/>
        <v>7021</v>
      </c>
      <c r="L99" s="117"/>
      <c r="M99" s="113"/>
      <c r="N99" s="113"/>
      <c r="O99" s="113"/>
      <c r="P99" s="113"/>
      <c r="Q99" s="113"/>
      <c r="R99" s="113"/>
      <c r="S99" s="113"/>
      <c r="T99" s="113"/>
      <c r="U99" s="113"/>
      <c r="V99" s="113"/>
    </row>
    <row r="100" spans="1:22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7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</row>
    <row r="101" spans="1:22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7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</row>
    <row r="102" spans="1:22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7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</row>
    <row r="103" spans="1:22" ht="11.25" customHeight="1">
      <c r="A103" s="97" t="s">
        <v>107</v>
      </c>
      <c r="B103" s="40">
        <v>47</v>
      </c>
      <c r="C103" s="40"/>
      <c r="D103" s="98">
        <v>81</v>
      </c>
      <c r="E103" s="97">
        <f t="shared" si="0"/>
        <v>128</v>
      </c>
      <c r="F103" s="40"/>
      <c r="G103" s="99">
        <v>0</v>
      </c>
      <c r="H103" s="41">
        <f t="shared" si="6"/>
        <v>0</v>
      </c>
      <c r="I103" s="41">
        <f t="shared" si="2"/>
        <v>47</v>
      </c>
      <c r="J103" s="41">
        <f t="shared" si="4"/>
        <v>81</v>
      </c>
      <c r="K103" s="41">
        <f t="shared" si="3"/>
        <v>128</v>
      </c>
      <c r="L103" s="117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</row>
    <row r="104" spans="1:22" ht="11.25" customHeight="1">
      <c r="A104" s="97" t="s">
        <v>108</v>
      </c>
      <c r="B104" s="40">
        <v>3415</v>
      </c>
      <c r="C104" s="40">
        <v>9</v>
      </c>
      <c r="D104" s="98">
        <v>3438</v>
      </c>
      <c r="E104" s="97">
        <f t="shared" si="0"/>
        <v>6862</v>
      </c>
      <c r="F104" s="40">
        <v>27</v>
      </c>
      <c r="G104" s="99">
        <v>711</v>
      </c>
      <c r="H104" s="41">
        <f t="shared" si="6"/>
        <v>738</v>
      </c>
      <c r="I104" s="41">
        <f t="shared" si="2"/>
        <v>3451</v>
      </c>
      <c r="J104" s="41">
        <f t="shared" si="4"/>
        <v>4149</v>
      </c>
      <c r="K104" s="41">
        <f t="shared" si="3"/>
        <v>7600</v>
      </c>
      <c r="L104" s="117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</row>
    <row r="105" spans="1:22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>
        <v>0</v>
      </c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  <c r="L105" s="117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</row>
    <row r="106" spans="1:22" ht="11.25" customHeight="1">
      <c r="A106" s="97" t="s">
        <v>110</v>
      </c>
      <c r="B106" s="40">
        <v>10690</v>
      </c>
      <c r="C106" s="40">
        <v>11844</v>
      </c>
      <c r="D106" s="98">
        <v>109601</v>
      </c>
      <c r="E106" s="97">
        <f t="shared" si="0"/>
        <v>132135</v>
      </c>
      <c r="F106" s="40">
        <v>3848</v>
      </c>
      <c r="G106" s="99">
        <v>36653</v>
      </c>
      <c r="H106" s="41">
        <f t="shared" si="6"/>
        <v>40501</v>
      </c>
      <c r="I106" s="41">
        <f t="shared" si="2"/>
        <v>26382</v>
      </c>
      <c r="J106" s="41">
        <f t="shared" si="4"/>
        <v>146254</v>
      </c>
      <c r="K106" s="41">
        <f t="shared" si="3"/>
        <v>172636</v>
      </c>
      <c r="L106" s="117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ht="11.25" customHeight="1">
      <c r="A107" s="97" t="s">
        <v>111</v>
      </c>
      <c r="B107" s="40">
        <v>2147</v>
      </c>
      <c r="C107" s="40">
        <v>2664</v>
      </c>
      <c r="D107" s="98">
        <v>13921</v>
      </c>
      <c r="E107" s="97">
        <f t="shared" si="0"/>
        <v>18732</v>
      </c>
      <c r="F107" s="40">
        <v>4242</v>
      </c>
      <c r="G107" s="99">
        <v>6866</v>
      </c>
      <c r="H107" s="41">
        <f t="shared" si="6"/>
        <v>11108</v>
      </c>
      <c r="I107" s="41">
        <f t="shared" si="2"/>
        <v>9053</v>
      </c>
      <c r="J107" s="41">
        <f t="shared" si="4"/>
        <v>20787</v>
      </c>
      <c r="K107" s="41">
        <f t="shared" si="3"/>
        <v>29840</v>
      </c>
      <c r="L107" s="117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</row>
    <row r="108" spans="1:22" ht="11.25" customHeight="1">
      <c r="A108" s="97" t="s">
        <v>112</v>
      </c>
      <c r="B108" s="40">
        <v>83069</v>
      </c>
      <c r="C108" s="40">
        <v>26171</v>
      </c>
      <c r="D108" s="98">
        <v>302419</v>
      </c>
      <c r="E108" s="97">
        <f t="shared" si="0"/>
        <v>411659</v>
      </c>
      <c r="F108" s="40">
        <v>2119</v>
      </c>
      <c r="G108" s="99">
        <v>10828</v>
      </c>
      <c r="H108" s="41">
        <f t="shared" si="6"/>
        <v>12947</v>
      </c>
      <c r="I108" s="41">
        <f t="shared" si="2"/>
        <v>111359</v>
      </c>
      <c r="J108" s="41">
        <f t="shared" si="4"/>
        <v>313247</v>
      </c>
      <c r="K108" s="41">
        <f t="shared" si="3"/>
        <v>424606</v>
      </c>
      <c r="L108" s="117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</row>
    <row r="109" spans="1:22" ht="11.25" customHeight="1">
      <c r="A109" s="97" t="s">
        <v>113</v>
      </c>
      <c r="B109" s="40">
        <v>94205</v>
      </c>
      <c r="C109" s="40">
        <v>25226</v>
      </c>
      <c r="D109" s="98">
        <v>691935</v>
      </c>
      <c r="E109" s="97">
        <f t="shared" si="0"/>
        <v>811366</v>
      </c>
      <c r="F109" s="40">
        <v>8634</v>
      </c>
      <c r="G109" s="99">
        <v>38072</v>
      </c>
      <c r="H109" s="41">
        <f t="shared" si="6"/>
        <v>46706</v>
      </c>
      <c r="I109" s="41">
        <f t="shared" si="2"/>
        <v>128065</v>
      </c>
      <c r="J109" s="41">
        <f t="shared" si="4"/>
        <v>730007</v>
      </c>
      <c r="K109" s="41">
        <f t="shared" si="3"/>
        <v>858072</v>
      </c>
      <c r="L109" s="117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</row>
    <row r="110" spans="1:22" ht="11.25" customHeight="1">
      <c r="A110" s="97" t="s">
        <v>114</v>
      </c>
      <c r="B110" s="40">
        <v>756</v>
      </c>
      <c r="C110" s="40">
        <v>258</v>
      </c>
      <c r="D110" s="98">
        <v>14159</v>
      </c>
      <c r="E110" s="97">
        <f t="shared" si="0"/>
        <v>15173</v>
      </c>
      <c r="F110" s="40">
        <v>15</v>
      </c>
      <c r="G110" s="99">
        <v>3589</v>
      </c>
      <c r="H110" s="41">
        <f t="shared" si="6"/>
        <v>3604</v>
      </c>
      <c r="I110" s="41">
        <f t="shared" si="2"/>
        <v>1029</v>
      </c>
      <c r="J110" s="41">
        <f t="shared" si="4"/>
        <v>17748</v>
      </c>
      <c r="K110" s="41">
        <f t="shared" si="3"/>
        <v>18777</v>
      </c>
      <c r="L110" s="117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</row>
    <row r="111" spans="1:22" ht="11.25" customHeight="1">
      <c r="A111" s="97" t="s">
        <v>115</v>
      </c>
      <c r="B111" s="40">
        <v>106</v>
      </c>
      <c r="C111" s="40"/>
      <c r="D111" s="98">
        <v>1378</v>
      </c>
      <c r="E111" s="97">
        <f t="shared" si="0"/>
        <v>1484</v>
      </c>
      <c r="F111" s="40">
        <v>741</v>
      </c>
      <c r="G111" s="99">
        <v>5090</v>
      </c>
      <c r="H111" s="41">
        <f t="shared" si="6"/>
        <v>5831</v>
      </c>
      <c r="I111" s="41">
        <f t="shared" si="2"/>
        <v>847</v>
      </c>
      <c r="J111" s="41">
        <f t="shared" si="4"/>
        <v>6468</v>
      </c>
      <c r="K111" s="41">
        <f t="shared" si="3"/>
        <v>7315</v>
      </c>
      <c r="L111" s="117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</row>
    <row r="112" spans="1:22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>
        <v>0</v>
      </c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7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</row>
    <row r="113" spans="1:22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>
        <v>0</v>
      </c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  <c r="L113" s="117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</row>
    <row r="114" spans="1:22" ht="11.25" customHeight="1">
      <c r="A114" s="97" t="s">
        <v>118</v>
      </c>
      <c r="B114" s="40">
        <v>64054</v>
      </c>
      <c r="C114" s="40"/>
      <c r="D114" s="98">
        <v>136603</v>
      </c>
      <c r="E114" s="97">
        <f t="shared" si="0"/>
        <v>200657</v>
      </c>
      <c r="F114" s="40">
        <v>2</v>
      </c>
      <c r="G114" s="99">
        <v>128</v>
      </c>
      <c r="H114" s="41">
        <f t="shared" si="6"/>
        <v>130</v>
      </c>
      <c r="I114" s="41">
        <f t="shared" si="2"/>
        <v>64056</v>
      </c>
      <c r="J114" s="41">
        <f t="shared" si="4"/>
        <v>136731</v>
      </c>
      <c r="K114" s="41">
        <f t="shared" si="3"/>
        <v>200787</v>
      </c>
      <c r="L114" s="117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</row>
    <row r="115" spans="1:22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7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</row>
    <row r="116" spans="1:22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7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</row>
    <row r="117" spans="1:22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7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</row>
    <row r="118" spans="1:22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7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</row>
    <row r="119" spans="1:22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7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</row>
    <row r="120" spans="1:22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7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</row>
    <row r="121" spans="1:22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  <c r="L121" s="117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</row>
    <row r="122" spans="1:22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  <c r="L122" s="117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</row>
    <row r="123" spans="1:22" ht="11.25" customHeight="1">
      <c r="A123" s="16"/>
      <c r="B123" s="41">
        <f>SUM(B25:B122)</f>
        <v>3658316</v>
      </c>
      <c r="C123" s="41">
        <f>SUM(C25:C122)</f>
        <v>1097200</v>
      </c>
      <c r="D123" s="41">
        <f>SUM(D25:D120)</f>
        <v>15062725</v>
      </c>
      <c r="E123" s="41">
        <f>SUM(E25:E120)</f>
        <v>19818241</v>
      </c>
      <c r="F123" s="93">
        <f>SUM(F25:F120)</f>
        <v>1136317</v>
      </c>
      <c r="G123" s="41">
        <f>SUM(G25:G120)</f>
        <v>3163146</v>
      </c>
      <c r="H123" s="41">
        <f>F123+G123</f>
        <v>4299463</v>
      </c>
      <c r="I123" s="41">
        <f>SUM(I25:I120)</f>
        <v>5891833</v>
      </c>
      <c r="J123" s="41">
        <f>D123+G123</f>
        <v>18225871</v>
      </c>
      <c r="K123" s="41">
        <f>E123+H123</f>
        <v>24117704</v>
      </c>
      <c r="L123" s="117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</row>
    <row r="124" spans="1:22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</row>
    <row r="125" spans="1:12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1:12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22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111"/>
      <c r="N128" s="111"/>
      <c r="O128" s="111"/>
      <c r="P128" s="111"/>
      <c r="Q128" s="111"/>
      <c r="R128" s="111"/>
      <c r="S128" s="111"/>
      <c r="T128" s="111"/>
      <c r="U128" s="111"/>
      <c r="V128" s="112"/>
    </row>
    <row r="129" ht="11.25" customHeight="1">
      <c r="L129" s="68"/>
    </row>
    <row r="130" spans="1:12" ht="11.25" customHeight="1">
      <c r="A130" s="68" t="s">
        <v>137</v>
      </c>
      <c r="L130" s="68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158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114" t="s">
        <v>162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133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160</v>
      </c>
      <c r="C22" s="78"/>
      <c r="D22" s="16" t="s">
        <v>136</v>
      </c>
      <c r="E22" s="16" t="s">
        <v>28</v>
      </c>
      <c r="F22" s="16" t="s">
        <v>160</v>
      </c>
      <c r="G22" s="16" t="s">
        <v>136</v>
      </c>
      <c r="H22" s="16" t="s">
        <v>28</v>
      </c>
      <c r="I22" s="16" t="s">
        <v>160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519</v>
      </c>
      <c r="C24" s="40">
        <v>19</v>
      </c>
      <c r="D24" s="99">
        <v>11135</v>
      </c>
      <c r="E24" s="97">
        <f aca="true" t="shared" si="0" ref="E24:E119">SUM(B24:D24)</f>
        <v>11673</v>
      </c>
      <c r="F24" s="40">
        <v>1466</v>
      </c>
      <c r="G24" s="99">
        <v>7599</v>
      </c>
      <c r="H24" s="41">
        <f aca="true" t="shared" si="1" ref="H24:H119">SUM(F24:G24)</f>
        <v>9065</v>
      </c>
      <c r="I24" s="41">
        <f aca="true" t="shared" si="2" ref="I24:I119">SUM(B24+C24+F24)</f>
        <v>2004</v>
      </c>
      <c r="J24" s="41">
        <f aca="true" t="shared" si="3" ref="J24:J119">SUM(D24+G24)</f>
        <v>18734</v>
      </c>
      <c r="K24" s="97">
        <f>SUM(I24:J24)</f>
        <v>20738</v>
      </c>
      <c r="L24" s="40">
        <v>49183</v>
      </c>
    </row>
    <row r="25" spans="1:12" s="106" customFormat="1" ht="11.25" customHeight="1">
      <c r="A25" s="97" t="s">
        <v>30</v>
      </c>
      <c r="B25" s="40">
        <v>2705</v>
      </c>
      <c r="C25" s="40"/>
      <c r="D25" s="99">
        <v>28471</v>
      </c>
      <c r="E25" s="97">
        <f t="shared" si="0"/>
        <v>31176</v>
      </c>
      <c r="F25" s="40">
        <v>87</v>
      </c>
      <c r="G25" s="99">
        <v>681</v>
      </c>
      <c r="H25" s="41">
        <f t="shared" si="1"/>
        <v>768</v>
      </c>
      <c r="I25" s="41">
        <f t="shared" si="2"/>
        <v>2792</v>
      </c>
      <c r="J25" s="41">
        <f t="shared" si="3"/>
        <v>29152</v>
      </c>
      <c r="K25" s="97">
        <f aca="true" t="shared" si="4" ref="K25:K119">SUM(E25+H25)</f>
        <v>31944</v>
      </c>
      <c r="L25" s="40">
        <v>83147</v>
      </c>
    </row>
    <row r="26" spans="1:12" s="106" customFormat="1" ht="11.25" customHeight="1">
      <c r="A26" s="97" t="s">
        <v>31</v>
      </c>
      <c r="B26" s="40">
        <v>1259</v>
      </c>
      <c r="C26" s="40">
        <v>25</v>
      </c>
      <c r="D26" s="99">
        <v>7724</v>
      </c>
      <c r="E26" s="97">
        <f t="shared" si="0"/>
        <v>9008</v>
      </c>
      <c r="F26" s="40">
        <v>146</v>
      </c>
      <c r="G26" s="99">
        <v>1350</v>
      </c>
      <c r="H26" s="41">
        <f t="shared" si="1"/>
        <v>1496</v>
      </c>
      <c r="I26" s="41">
        <f t="shared" si="2"/>
        <v>1430</v>
      </c>
      <c r="J26" s="41">
        <f t="shared" si="3"/>
        <v>9074</v>
      </c>
      <c r="K26" s="97">
        <f t="shared" si="4"/>
        <v>10504</v>
      </c>
      <c r="L26" s="40">
        <v>1718</v>
      </c>
    </row>
    <row r="27" spans="1:12" s="106" customFormat="1" ht="11.25" customHeight="1">
      <c r="A27" s="97" t="s">
        <v>141</v>
      </c>
      <c r="B27" s="40">
        <v>656</v>
      </c>
      <c r="C27" s="40">
        <v>753</v>
      </c>
      <c r="D27" s="99">
        <v>11765</v>
      </c>
      <c r="E27" s="97">
        <f t="shared" si="0"/>
        <v>13174</v>
      </c>
      <c r="F27" s="40">
        <v>489</v>
      </c>
      <c r="G27" s="99">
        <v>3558</v>
      </c>
      <c r="H27" s="41">
        <f t="shared" si="1"/>
        <v>4047</v>
      </c>
      <c r="I27" s="41">
        <f t="shared" si="2"/>
        <v>1898</v>
      </c>
      <c r="J27" s="41">
        <f t="shared" si="3"/>
        <v>15323</v>
      </c>
      <c r="K27" s="97">
        <f t="shared" si="4"/>
        <v>17221</v>
      </c>
      <c r="L27" s="40">
        <v>76</v>
      </c>
    </row>
    <row r="28" spans="1:12" s="106" customFormat="1" ht="11.25" customHeight="1">
      <c r="A28" s="97" t="s">
        <v>33</v>
      </c>
      <c r="B28" s="40">
        <v>284</v>
      </c>
      <c r="C28" s="40"/>
      <c r="D28" s="99">
        <v>1511</v>
      </c>
      <c r="E28" s="97">
        <f t="shared" si="0"/>
        <v>1795</v>
      </c>
      <c r="F28" s="40"/>
      <c r="G28" s="99">
        <v>93</v>
      </c>
      <c r="H28" s="41">
        <f t="shared" si="1"/>
        <v>93</v>
      </c>
      <c r="I28" s="41">
        <f t="shared" si="2"/>
        <v>284</v>
      </c>
      <c r="J28" s="41">
        <f t="shared" si="3"/>
        <v>1604</v>
      </c>
      <c r="K28" s="97">
        <f t="shared" si="4"/>
        <v>1888</v>
      </c>
      <c r="L28" s="40"/>
    </row>
    <row r="29" spans="1:12" s="106" customFormat="1" ht="11.25" customHeight="1">
      <c r="A29" s="97" t="s">
        <v>34</v>
      </c>
      <c r="B29" s="40">
        <v>3736</v>
      </c>
      <c r="C29" s="40">
        <v>19</v>
      </c>
      <c r="D29" s="99">
        <v>16956</v>
      </c>
      <c r="E29" s="97">
        <f t="shared" si="0"/>
        <v>20711</v>
      </c>
      <c r="F29" s="40"/>
      <c r="G29" s="99">
        <v>11</v>
      </c>
      <c r="H29" s="41">
        <f t="shared" si="1"/>
        <v>11</v>
      </c>
      <c r="I29" s="41">
        <f t="shared" si="2"/>
        <v>3755</v>
      </c>
      <c r="J29" s="41">
        <f t="shared" si="3"/>
        <v>16967</v>
      </c>
      <c r="K29" s="97">
        <f t="shared" si="4"/>
        <v>20722</v>
      </c>
      <c r="L29" s="40">
        <v>1420</v>
      </c>
    </row>
    <row r="30" spans="1:12" s="106" customFormat="1" ht="11.25" customHeight="1">
      <c r="A30" s="97" t="s">
        <v>35</v>
      </c>
      <c r="B30" s="40">
        <v>2912</v>
      </c>
      <c r="C30" s="40">
        <v>19054</v>
      </c>
      <c r="D30" s="99">
        <v>126921</v>
      </c>
      <c r="E30" s="97">
        <f t="shared" si="0"/>
        <v>148887</v>
      </c>
      <c r="F30" s="40">
        <v>2428</v>
      </c>
      <c r="G30" s="99">
        <v>13498</v>
      </c>
      <c r="H30" s="41">
        <f t="shared" si="1"/>
        <v>15926</v>
      </c>
      <c r="I30" s="41">
        <f t="shared" si="2"/>
        <v>24394</v>
      </c>
      <c r="J30" s="41">
        <f t="shared" si="3"/>
        <v>140419</v>
      </c>
      <c r="K30" s="97">
        <f t="shared" si="4"/>
        <v>164813</v>
      </c>
      <c r="L30" s="40">
        <v>41761</v>
      </c>
    </row>
    <row r="31" spans="1:12" s="106" customFormat="1" ht="11.25" customHeight="1">
      <c r="A31" s="97" t="s">
        <v>36</v>
      </c>
      <c r="B31" s="40">
        <v>6</v>
      </c>
      <c r="C31" s="40"/>
      <c r="D31" s="99">
        <v>17</v>
      </c>
      <c r="E31" s="97">
        <f t="shared" si="0"/>
        <v>23</v>
      </c>
      <c r="F31" s="40"/>
      <c r="G31" s="99">
        <v>0</v>
      </c>
      <c r="H31" s="41">
        <f t="shared" si="1"/>
        <v>0</v>
      </c>
      <c r="I31" s="41">
        <f t="shared" si="2"/>
        <v>6</v>
      </c>
      <c r="J31" s="41">
        <f t="shared" si="3"/>
        <v>17</v>
      </c>
      <c r="K31" s="97">
        <f t="shared" si="4"/>
        <v>23</v>
      </c>
      <c r="L31" s="40">
        <v>175</v>
      </c>
    </row>
    <row r="32" spans="1:12" s="106" customFormat="1" ht="11.25" customHeight="1">
      <c r="A32" s="97" t="s">
        <v>37</v>
      </c>
      <c r="B32" s="40">
        <v>25</v>
      </c>
      <c r="C32" s="40">
        <v>88</v>
      </c>
      <c r="D32" s="99">
        <v>243</v>
      </c>
      <c r="E32" s="97">
        <f t="shared" si="0"/>
        <v>356</v>
      </c>
      <c r="F32" s="40"/>
      <c r="G32" s="99">
        <v>9</v>
      </c>
      <c r="H32" s="41">
        <f t="shared" si="1"/>
        <v>9</v>
      </c>
      <c r="I32" s="41">
        <f t="shared" si="2"/>
        <v>113</v>
      </c>
      <c r="J32" s="41">
        <f t="shared" si="3"/>
        <v>252</v>
      </c>
      <c r="K32" s="97">
        <f t="shared" si="4"/>
        <v>365</v>
      </c>
      <c r="L32" s="40"/>
    </row>
    <row r="33" spans="1:12" s="106" customFormat="1" ht="11.25" customHeight="1">
      <c r="A33" s="97" t="s">
        <v>38</v>
      </c>
      <c r="B33" s="40">
        <v>8378</v>
      </c>
      <c r="C33" s="40"/>
      <c r="D33" s="99">
        <v>114009</v>
      </c>
      <c r="E33" s="97">
        <f t="shared" si="0"/>
        <v>122387</v>
      </c>
      <c r="F33" s="40">
        <v>2</v>
      </c>
      <c r="G33" s="99">
        <v>77</v>
      </c>
      <c r="H33" s="41">
        <f t="shared" si="1"/>
        <v>79</v>
      </c>
      <c r="I33" s="41">
        <f t="shared" si="2"/>
        <v>8380</v>
      </c>
      <c r="J33" s="41">
        <f t="shared" si="3"/>
        <v>114086</v>
      </c>
      <c r="K33" s="97">
        <f t="shared" si="4"/>
        <v>122466</v>
      </c>
      <c r="L33" s="40">
        <v>366690</v>
      </c>
    </row>
    <row r="34" spans="1:12" s="106" customFormat="1" ht="11.25" customHeight="1">
      <c r="A34" s="97" t="s">
        <v>39</v>
      </c>
      <c r="B34" s="40">
        <v>34303</v>
      </c>
      <c r="C34" s="40">
        <v>38104</v>
      </c>
      <c r="D34" s="99">
        <v>414055</v>
      </c>
      <c r="E34" s="97">
        <f t="shared" si="0"/>
        <v>486462</v>
      </c>
      <c r="F34" s="40">
        <v>62264</v>
      </c>
      <c r="G34" s="99">
        <v>201671</v>
      </c>
      <c r="H34" s="41">
        <f t="shared" si="1"/>
        <v>263935</v>
      </c>
      <c r="I34" s="41">
        <f t="shared" si="2"/>
        <v>134671</v>
      </c>
      <c r="J34" s="41">
        <f t="shared" si="3"/>
        <v>615726</v>
      </c>
      <c r="K34" s="97">
        <f t="shared" si="4"/>
        <v>750397</v>
      </c>
      <c r="L34" s="40">
        <v>329941</v>
      </c>
    </row>
    <row r="35" spans="1:12" s="106" customFormat="1" ht="11.25" customHeight="1">
      <c r="A35" s="97" t="s">
        <v>40</v>
      </c>
      <c r="B35" s="40">
        <v>336</v>
      </c>
      <c r="C35" s="40">
        <v>417</v>
      </c>
      <c r="D35" s="99">
        <v>5763</v>
      </c>
      <c r="E35" s="97">
        <f t="shared" si="0"/>
        <v>6516</v>
      </c>
      <c r="F35" s="40">
        <v>61</v>
      </c>
      <c r="G35" s="99">
        <v>669</v>
      </c>
      <c r="H35" s="41">
        <f t="shared" si="1"/>
        <v>730</v>
      </c>
      <c r="I35" s="41">
        <f t="shared" si="2"/>
        <v>814</v>
      </c>
      <c r="J35" s="41">
        <f t="shared" si="3"/>
        <v>6432</v>
      </c>
      <c r="K35" s="97">
        <f t="shared" si="4"/>
        <v>7246</v>
      </c>
      <c r="L35" s="40"/>
    </row>
    <row r="36" spans="1:12" s="106" customFormat="1" ht="11.25" customHeight="1">
      <c r="A36" s="97" t="s">
        <v>41</v>
      </c>
      <c r="B36" s="40">
        <v>13091</v>
      </c>
      <c r="C36" s="40">
        <v>6870</v>
      </c>
      <c r="D36" s="99">
        <v>115183</v>
      </c>
      <c r="E36" s="97">
        <f t="shared" si="0"/>
        <v>135144</v>
      </c>
      <c r="F36" s="40">
        <v>1779</v>
      </c>
      <c r="G36" s="99">
        <v>14973</v>
      </c>
      <c r="H36" s="41">
        <f t="shared" si="1"/>
        <v>16752</v>
      </c>
      <c r="I36" s="41">
        <f t="shared" si="2"/>
        <v>21740</v>
      </c>
      <c r="J36" s="41">
        <f t="shared" si="3"/>
        <v>130156</v>
      </c>
      <c r="K36" s="97">
        <f t="shared" si="4"/>
        <v>151896</v>
      </c>
      <c r="L36" s="40">
        <v>43156</v>
      </c>
    </row>
    <row r="37" spans="1:12" s="106" customFormat="1" ht="11.25" customHeight="1">
      <c r="A37" s="97" t="s">
        <v>42</v>
      </c>
      <c r="B37" s="40">
        <v>10722</v>
      </c>
      <c r="C37" s="40">
        <v>13335</v>
      </c>
      <c r="D37" s="99">
        <v>90456</v>
      </c>
      <c r="E37" s="97">
        <f t="shared" si="0"/>
        <v>114513</v>
      </c>
      <c r="F37" s="40">
        <v>9108</v>
      </c>
      <c r="G37" s="99">
        <v>51844</v>
      </c>
      <c r="H37" s="41">
        <f t="shared" si="1"/>
        <v>60952</v>
      </c>
      <c r="I37" s="41">
        <f t="shared" si="2"/>
        <v>33165</v>
      </c>
      <c r="J37" s="41">
        <f t="shared" si="3"/>
        <v>142300</v>
      </c>
      <c r="K37" s="97">
        <f t="shared" si="4"/>
        <v>175465</v>
      </c>
      <c r="L37" s="40">
        <v>8241</v>
      </c>
    </row>
    <row r="38" spans="1:12" s="106" customFormat="1" ht="11.25" customHeight="1">
      <c r="A38" s="97" t="s">
        <v>43</v>
      </c>
      <c r="B38" s="40">
        <v>422</v>
      </c>
      <c r="C38" s="40">
        <v>1194</v>
      </c>
      <c r="D38" s="99">
        <v>6016</v>
      </c>
      <c r="E38" s="97">
        <f t="shared" si="0"/>
        <v>7632</v>
      </c>
      <c r="F38" s="40">
        <v>3283</v>
      </c>
      <c r="G38" s="99">
        <v>13753</v>
      </c>
      <c r="H38" s="41">
        <f t="shared" si="1"/>
        <v>17036</v>
      </c>
      <c r="I38" s="41">
        <f t="shared" si="2"/>
        <v>4899</v>
      </c>
      <c r="J38" s="41">
        <f t="shared" si="3"/>
        <v>19769</v>
      </c>
      <c r="K38" s="97">
        <f t="shared" si="4"/>
        <v>24668</v>
      </c>
      <c r="L38" s="40">
        <v>4395</v>
      </c>
    </row>
    <row r="39" spans="1:12" s="106" customFormat="1" ht="11.25" customHeight="1">
      <c r="A39" s="97" t="s">
        <v>44</v>
      </c>
      <c r="B39" s="40">
        <v>49</v>
      </c>
      <c r="C39" s="40">
        <v>103</v>
      </c>
      <c r="D39" s="99">
        <v>3965</v>
      </c>
      <c r="E39" s="97">
        <f t="shared" si="0"/>
        <v>4117</v>
      </c>
      <c r="F39" s="40">
        <v>927</v>
      </c>
      <c r="G39" s="99">
        <v>7322</v>
      </c>
      <c r="H39" s="41">
        <f t="shared" si="1"/>
        <v>8249</v>
      </c>
      <c r="I39" s="41">
        <f t="shared" si="2"/>
        <v>1079</v>
      </c>
      <c r="J39" s="41">
        <f t="shared" si="3"/>
        <v>11287</v>
      </c>
      <c r="K39" s="97">
        <f t="shared" si="4"/>
        <v>12366</v>
      </c>
      <c r="L39" s="40">
        <v>20852</v>
      </c>
    </row>
    <row r="40" spans="1:12" s="106" customFormat="1" ht="11.25" customHeight="1">
      <c r="A40" s="97" t="s">
        <v>45</v>
      </c>
      <c r="B40" s="40">
        <v>12</v>
      </c>
      <c r="C40" s="40">
        <v>1281</v>
      </c>
      <c r="D40" s="99">
        <v>14609</v>
      </c>
      <c r="E40" s="97">
        <f t="shared" si="0"/>
        <v>15902</v>
      </c>
      <c r="F40" s="40">
        <v>1096</v>
      </c>
      <c r="G40" s="99">
        <v>7872</v>
      </c>
      <c r="H40" s="41">
        <f t="shared" si="1"/>
        <v>8968</v>
      </c>
      <c r="I40" s="41">
        <f t="shared" si="2"/>
        <v>2389</v>
      </c>
      <c r="J40" s="41">
        <f t="shared" si="3"/>
        <v>22481</v>
      </c>
      <c r="K40" s="97">
        <f t="shared" si="4"/>
        <v>24870</v>
      </c>
      <c r="L40" s="40">
        <v>244108</v>
      </c>
    </row>
    <row r="41" spans="1:12" s="106" customFormat="1" ht="11.25" customHeight="1">
      <c r="A41" s="97" t="s">
        <v>46</v>
      </c>
      <c r="B41" s="40">
        <v>8242</v>
      </c>
      <c r="C41" s="40">
        <v>27</v>
      </c>
      <c r="D41" s="99">
        <v>45635</v>
      </c>
      <c r="E41" s="97">
        <f t="shared" si="0"/>
        <v>53904</v>
      </c>
      <c r="F41" s="40">
        <v>7</v>
      </c>
      <c r="G41" s="99">
        <v>499</v>
      </c>
      <c r="H41" s="41">
        <f t="shared" si="1"/>
        <v>506</v>
      </c>
      <c r="I41" s="41">
        <f t="shared" si="2"/>
        <v>8276</v>
      </c>
      <c r="J41" s="41">
        <f t="shared" si="3"/>
        <v>46134</v>
      </c>
      <c r="K41" s="97">
        <f t="shared" si="4"/>
        <v>54410</v>
      </c>
      <c r="L41" s="40">
        <v>6907</v>
      </c>
    </row>
    <row r="42" spans="1:12" s="106" customFormat="1" ht="11.25" customHeight="1">
      <c r="A42" s="97" t="s">
        <v>47</v>
      </c>
      <c r="B42" s="40">
        <v>59</v>
      </c>
      <c r="C42" s="40">
        <v>80</v>
      </c>
      <c r="D42" s="99">
        <v>818</v>
      </c>
      <c r="E42" s="97">
        <f t="shared" si="0"/>
        <v>957</v>
      </c>
      <c r="F42" s="40">
        <v>94</v>
      </c>
      <c r="G42" s="99">
        <v>1023</v>
      </c>
      <c r="H42" s="41">
        <f t="shared" si="1"/>
        <v>1117</v>
      </c>
      <c r="I42" s="41">
        <f t="shared" si="2"/>
        <v>233</v>
      </c>
      <c r="J42" s="41">
        <f t="shared" si="3"/>
        <v>1841</v>
      </c>
      <c r="K42" s="97">
        <f t="shared" si="4"/>
        <v>2074</v>
      </c>
      <c r="L42" s="40"/>
    </row>
    <row r="43" spans="1:12" s="106" customFormat="1" ht="11.25" customHeight="1">
      <c r="A43" s="97" t="s">
        <v>48</v>
      </c>
      <c r="B43" s="40">
        <v>217</v>
      </c>
      <c r="C43" s="40">
        <v>50</v>
      </c>
      <c r="D43" s="99">
        <v>3023</v>
      </c>
      <c r="E43" s="97">
        <f t="shared" si="0"/>
        <v>3290</v>
      </c>
      <c r="F43" s="40">
        <v>76</v>
      </c>
      <c r="G43" s="99">
        <v>741</v>
      </c>
      <c r="H43" s="41">
        <f t="shared" si="1"/>
        <v>817</v>
      </c>
      <c r="I43" s="41">
        <f t="shared" si="2"/>
        <v>343</v>
      </c>
      <c r="J43" s="41">
        <f t="shared" si="3"/>
        <v>3764</v>
      </c>
      <c r="K43" s="97">
        <f t="shared" si="4"/>
        <v>4107</v>
      </c>
      <c r="L43" s="40"/>
    </row>
    <row r="44" spans="1:12" s="106" customFormat="1" ht="11.25" customHeight="1">
      <c r="A44" s="97" t="s">
        <v>49</v>
      </c>
      <c r="B44" s="40">
        <v>3747</v>
      </c>
      <c r="C44" s="40">
        <v>8625</v>
      </c>
      <c r="D44" s="99">
        <v>78959</v>
      </c>
      <c r="E44" s="97">
        <f t="shared" si="0"/>
        <v>91331</v>
      </c>
      <c r="F44" s="40">
        <v>1556</v>
      </c>
      <c r="G44" s="99">
        <v>16952</v>
      </c>
      <c r="H44" s="41">
        <f t="shared" si="1"/>
        <v>18508</v>
      </c>
      <c r="I44" s="41">
        <f t="shared" si="2"/>
        <v>13928</v>
      </c>
      <c r="J44" s="41">
        <f t="shared" si="3"/>
        <v>95911</v>
      </c>
      <c r="K44" s="97">
        <f t="shared" si="4"/>
        <v>109839</v>
      </c>
      <c r="L44" s="40">
        <v>19528</v>
      </c>
    </row>
    <row r="45" spans="1:12" s="106" customFormat="1" ht="11.25" customHeight="1">
      <c r="A45" s="97" t="s">
        <v>50</v>
      </c>
      <c r="B45" s="40">
        <v>18907</v>
      </c>
      <c r="C45" s="40">
        <v>2470</v>
      </c>
      <c r="D45" s="99">
        <v>227255</v>
      </c>
      <c r="E45" s="97">
        <f t="shared" si="0"/>
        <v>248632</v>
      </c>
      <c r="F45" s="40">
        <v>22465</v>
      </c>
      <c r="G45" s="99">
        <v>128330</v>
      </c>
      <c r="H45" s="41">
        <f t="shared" si="1"/>
        <v>150795</v>
      </c>
      <c r="I45" s="41">
        <f t="shared" si="2"/>
        <v>43842</v>
      </c>
      <c r="J45" s="41">
        <f t="shared" si="3"/>
        <v>355585</v>
      </c>
      <c r="K45" s="97">
        <f t="shared" si="4"/>
        <v>399427</v>
      </c>
      <c r="L45" s="40">
        <v>652759</v>
      </c>
    </row>
    <row r="46" spans="1:12" s="106" customFormat="1" ht="11.25" customHeight="1">
      <c r="A46" s="97" t="s">
        <v>51</v>
      </c>
      <c r="B46" s="40"/>
      <c r="C46" s="40"/>
      <c r="D46" s="99">
        <v>20018</v>
      </c>
      <c r="E46" s="97">
        <f t="shared" si="0"/>
        <v>20018</v>
      </c>
      <c r="F46" s="40"/>
      <c r="G46" s="99">
        <v>4686</v>
      </c>
      <c r="H46" s="41">
        <f t="shared" si="1"/>
        <v>4686</v>
      </c>
      <c r="I46" s="41">
        <f t="shared" si="2"/>
        <v>0</v>
      </c>
      <c r="J46" s="41">
        <f t="shared" si="3"/>
        <v>24704</v>
      </c>
      <c r="K46" s="97">
        <f t="shared" si="4"/>
        <v>24704</v>
      </c>
      <c r="L46" s="40">
        <v>136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95</v>
      </c>
      <c r="G47" s="99">
        <v>685</v>
      </c>
      <c r="H47" s="41">
        <f t="shared" si="1"/>
        <v>780</v>
      </c>
      <c r="I47" s="41">
        <f t="shared" si="2"/>
        <v>95</v>
      </c>
      <c r="J47" s="41">
        <f t="shared" si="3"/>
        <v>685</v>
      </c>
      <c r="K47" s="97">
        <f t="shared" si="4"/>
        <v>780</v>
      </c>
      <c r="L47" s="40"/>
    </row>
    <row r="48" spans="1:12" s="106" customFormat="1" ht="11.25" customHeight="1">
      <c r="A48" s="97" t="s">
        <v>53</v>
      </c>
      <c r="B48" s="40">
        <v>22967</v>
      </c>
      <c r="C48" s="40">
        <v>5574</v>
      </c>
      <c r="D48" s="99">
        <v>140743</v>
      </c>
      <c r="E48" s="97">
        <f t="shared" si="0"/>
        <v>169284</v>
      </c>
      <c r="F48" s="40">
        <v>2481</v>
      </c>
      <c r="G48" s="99">
        <v>15205</v>
      </c>
      <c r="H48" s="41">
        <f t="shared" si="1"/>
        <v>17686</v>
      </c>
      <c r="I48" s="41">
        <f t="shared" si="2"/>
        <v>31022</v>
      </c>
      <c r="J48" s="41">
        <f t="shared" si="3"/>
        <v>155948</v>
      </c>
      <c r="K48" s="97">
        <f t="shared" si="4"/>
        <v>186970</v>
      </c>
      <c r="L48" s="40">
        <v>29093</v>
      </c>
    </row>
    <row r="49" spans="1:12" s="106" customFormat="1" ht="11.25" customHeight="1">
      <c r="A49" s="97" t="s">
        <v>54</v>
      </c>
      <c r="B49" s="40">
        <v>13</v>
      </c>
      <c r="C49" s="40"/>
      <c r="D49" s="99">
        <v>130</v>
      </c>
      <c r="E49" s="97">
        <f t="shared" si="0"/>
        <v>143</v>
      </c>
      <c r="F49" s="40">
        <v>7</v>
      </c>
      <c r="G49" s="99">
        <v>330</v>
      </c>
      <c r="H49" s="41">
        <f t="shared" si="1"/>
        <v>337</v>
      </c>
      <c r="I49" s="41">
        <f t="shared" si="2"/>
        <v>20</v>
      </c>
      <c r="J49" s="41">
        <f t="shared" si="3"/>
        <v>460</v>
      </c>
      <c r="K49" s="97">
        <f t="shared" si="4"/>
        <v>480</v>
      </c>
      <c r="L49" s="40"/>
    </row>
    <row r="50" spans="1:12" s="106" customFormat="1" ht="11.25" customHeight="1">
      <c r="A50" s="97" t="s">
        <v>55</v>
      </c>
      <c r="B50" s="40">
        <v>30539</v>
      </c>
      <c r="C50" s="40">
        <v>4422</v>
      </c>
      <c r="D50" s="99">
        <v>223440</v>
      </c>
      <c r="E50" s="97">
        <f t="shared" si="0"/>
        <v>258401</v>
      </c>
      <c r="F50" s="40">
        <v>1983</v>
      </c>
      <c r="G50" s="99">
        <v>6005</v>
      </c>
      <c r="H50" s="41">
        <f t="shared" si="1"/>
        <v>7988</v>
      </c>
      <c r="I50" s="41">
        <f t="shared" si="2"/>
        <v>36944</v>
      </c>
      <c r="J50" s="41">
        <f t="shared" si="3"/>
        <v>229445</v>
      </c>
      <c r="K50" s="97">
        <f t="shared" si="4"/>
        <v>266389</v>
      </c>
      <c r="L50" s="40">
        <v>224657</v>
      </c>
    </row>
    <row r="51" spans="1:12" s="106" customFormat="1" ht="11.25" customHeight="1">
      <c r="A51" s="97" t="s">
        <v>56</v>
      </c>
      <c r="B51" s="40">
        <v>51</v>
      </c>
      <c r="C51" s="40">
        <v>13</v>
      </c>
      <c r="D51" s="99">
        <v>1166</v>
      </c>
      <c r="E51" s="97">
        <f t="shared" si="0"/>
        <v>1230</v>
      </c>
      <c r="F51" s="40">
        <v>480</v>
      </c>
      <c r="G51" s="99">
        <v>2451</v>
      </c>
      <c r="H51" s="41">
        <f t="shared" si="1"/>
        <v>2931</v>
      </c>
      <c r="I51" s="41">
        <f t="shared" si="2"/>
        <v>544</v>
      </c>
      <c r="J51" s="41">
        <f t="shared" si="3"/>
        <v>3617</v>
      </c>
      <c r="K51" s="97">
        <f t="shared" si="4"/>
        <v>4161</v>
      </c>
      <c r="L51" s="40">
        <v>483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163</v>
      </c>
      <c r="C53" s="40"/>
      <c r="D53" s="99">
        <v>939</v>
      </c>
      <c r="E53" s="97">
        <f t="shared" si="0"/>
        <v>1102</v>
      </c>
      <c r="F53" s="40"/>
      <c r="G53" s="99">
        <v>135</v>
      </c>
      <c r="H53" s="41">
        <f t="shared" si="1"/>
        <v>135</v>
      </c>
      <c r="I53" s="41">
        <f t="shared" si="2"/>
        <v>163</v>
      </c>
      <c r="J53" s="41">
        <f t="shared" si="3"/>
        <v>1074</v>
      </c>
      <c r="K53" s="97">
        <f t="shared" si="4"/>
        <v>1237</v>
      </c>
      <c r="L53" s="40">
        <v>300</v>
      </c>
    </row>
    <row r="54" spans="1:12" s="106" customFormat="1" ht="11.25" customHeight="1">
      <c r="A54" s="97" t="s">
        <v>59</v>
      </c>
      <c r="B54" s="40">
        <v>30756</v>
      </c>
      <c r="C54" s="40">
        <v>30572</v>
      </c>
      <c r="D54" s="99">
        <v>670527</v>
      </c>
      <c r="E54" s="97">
        <f t="shared" si="0"/>
        <v>731855</v>
      </c>
      <c r="F54" s="40">
        <v>22940</v>
      </c>
      <c r="G54" s="99">
        <v>173915</v>
      </c>
      <c r="H54" s="41">
        <f t="shared" si="1"/>
        <v>196855</v>
      </c>
      <c r="I54" s="41">
        <f t="shared" si="2"/>
        <v>84268</v>
      </c>
      <c r="J54" s="41">
        <f t="shared" si="3"/>
        <v>844442</v>
      </c>
      <c r="K54" s="97">
        <f t="shared" si="4"/>
        <v>928710</v>
      </c>
      <c r="L54" s="40">
        <v>220106</v>
      </c>
    </row>
    <row r="55" spans="1:12" s="106" customFormat="1" ht="11.25" customHeight="1">
      <c r="A55" s="97" t="s">
        <v>60</v>
      </c>
      <c r="B55" s="40">
        <v>2733</v>
      </c>
      <c r="C55" s="40">
        <v>1026</v>
      </c>
      <c r="D55" s="99">
        <v>18688</v>
      </c>
      <c r="E55" s="97">
        <f t="shared" si="0"/>
        <v>22447</v>
      </c>
      <c r="F55" s="40">
        <v>360</v>
      </c>
      <c r="G55" s="99">
        <v>63289</v>
      </c>
      <c r="H55" s="41">
        <f t="shared" si="1"/>
        <v>63649</v>
      </c>
      <c r="I55" s="41">
        <f t="shared" si="2"/>
        <v>4119</v>
      </c>
      <c r="J55" s="41">
        <f t="shared" si="3"/>
        <v>81977</v>
      </c>
      <c r="K55" s="97">
        <f t="shared" si="4"/>
        <v>86096</v>
      </c>
      <c r="L55" s="40"/>
    </row>
    <row r="56" spans="1:12" s="106" customFormat="1" ht="11.25" customHeight="1">
      <c r="A56" s="97" t="s">
        <v>61</v>
      </c>
      <c r="B56" s="40">
        <v>6068</v>
      </c>
      <c r="C56" s="40">
        <v>13369</v>
      </c>
      <c r="D56" s="99">
        <v>115239</v>
      </c>
      <c r="E56" s="97">
        <f t="shared" si="0"/>
        <v>134676</v>
      </c>
      <c r="F56" s="40">
        <v>2167</v>
      </c>
      <c r="G56" s="99">
        <v>12566</v>
      </c>
      <c r="H56" s="41">
        <f t="shared" si="1"/>
        <v>14733</v>
      </c>
      <c r="I56" s="41">
        <f t="shared" si="2"/>
        <v>21604</v>
      </c>
      <c r="J56" s="41">
        <f t="shared" si="3"/>
        <v>127805</v>
      </c>
      <c r="K56" s="97">
        <f t="shared" si="4"/>
        <v>149409</v>
      </c>
      <c r="L56" s="40">
        <v>103016</v>
      </c>
    </row>
    <row r="57" spans="1:12" s="106" customFormat="1" ht="11.25" customHeight="1">
      <c r="A57" s="97" t="s">
        <v>62</v>
      </c>
      <c r="B57" s="40">
        <v>244270</v>
      </c>
      <c r="C57" s="40">
        <v>1040</v>
      </c>
      <c r="D57" s="99">
        <v>1525089</v>
      </c>
      <c r="E57" s="97">
        <f t="shared" si="0"/>
        <v>1770399</v>
      </c>
      <c r="F57" s="40">
        <v>11461</v>
      </c>
      <c r="G57" s="99">
        <v>64873</v>
      </c>
      <c r="H57" s="41">
        <f t="shared" si="1"/>
        <v>76334</v>
      </c>
      <c r="I57" s="41">
        <f t="shared" si="2"/>
        <v>256771</v>
      </c>
      <c r="J57" s="41">
        <f t="shared" si="3"/>
        <v>1589962</v>
      </c>
      <c r="K57" s="97">
        <f t="shared" si="4"/>
        <v>1846733</v>
      </c>
      <c r="L57" s="40">
        <v>2712070</v>
      </c>
    </row>
    <row r="58" spans="1:12" s="106" customFormat="1" ht="11.25" customHeight="1">
      <c r="A58" s="97" t="s">
        <v>63</v>
      </c>
      <c r="B58" s="40">
        <v>45764</v>
      </c>
      <c r="C58" s="40">
        <v>120903</v>
      </c>
      <c r="D58" s="99">
        <v>837815</v>
      </c>
      <c r="E58" s="97">
        <f t="shared" si="0"/>
        <v>1004482</v>
      </c>
      <c r="F58" s="40">
        <v>56033</v>
      </c>
      <c r="G58" s="99">
        <v>248415</v>
      </c>
      <c r="H58" s="41">
        <f t="shared" si="1"/>
        <v>304448</v>
      </c>
      <c r="I58" s="41">
        <f t="shared" si="2"/>
        <v>222700</v>
      </c>
      <c r="J58" s="41">
        <f t="shared" si="3"/>
        <v>1086230</v>
      </c>
      <c r="K58" s="97">
        <f t="shared" si="4"/>
        <v>1308930</v>
      </c>
      <c r="L58" s="40">
        <v>1067240</v>
      </c>
    </row>
    <row r="59" spans="1:12" s="106" customFormat="1" ht="11.25" customHeight="1">
      <c r="A59" s="97" t="s">
        <v>64</v>
      </c>
      <c r="B59" s="40">
        <v>117</v>
      </c>
      <c r="C59" s="40">
        <v>76</v>
      </c>
      <c r="D59" s="99">
        <v>1833</v>
      </c>
      <c r="E59" s="97">
        <f t="shared" si="0"/>
        <v>2026</v>
      </c>
      <c r="F59" s="40">
        <v>501</v>
      </c>
      <c r="G59" s="99">
        <v>2765</v>
      </c>
      <c r="H59" s="41">
        <f t="shared" si="1"/>
        <v>3266</v>
      </c>
      <c r="I59" s="41">
        <f t="shared" si="2"/>
        <v>694</v>
      </c>
      <c r="J59" s="41">
        <f t="shared" si="3"/>
        <v>4598</v>
      </c>
      <c r="K59" s="97">
        <f t="shared" si="4"/>
        <v>5292</v>
      </c>
      <c r="L59" s="40">
        <v>1451</v>
      </c>
    </row>
    <row r="60" spans="1:12" s="106" customFormat="1" ht="11.25" customHeight="1">
      <c r="A60" s="97" t="s">
        <v>65</v>
      </c>
      <c r="B60" s="40">
        <v>500</v>
      </c>
      <c r="C60" s="40">
        <v>47</v>
      </c>
      <c r="D60" s="99">
        <v>4114</v>
      </c>
      <c r="E60" s="97">
        <f t="shared" si="0"/>
        <v>4661</v>
      </c>
      <c r="F60" s="40">
        <v>175</v>
      </c>
      <c r="G60" s="99">
        <v>584</v>
      </c>
      <c r="H60" s="41">
        <f t="shared" si="1"/>
        <v>759</v>
      </c>
      <c r="I60" s="41">
        <f t="shared" si="2"/>
        <v>722</v>
      </c>
      <c r="J60" s="41">
        <f t="shared" si="3"/>
        <v>4698</v>
      </c>
      <c r="K60" s="97">
        <f t="shared" si="4"/>
        <v>5420</v>
      </c>
      <c r="L60" s="40">
        <v>3564</v>
      </c>
    </row>
    <row r="61" spans="1:12" s="106" customFormat="1" ht="11.25" customHeight="1">
      <c r="A61" s="97" t="s">
        <v>66</v>
      </c>
      <c r="B61" s="40">
        <v>19638</v>
      </c>
      <c r="C61" s="40">
        <v>18</v>
      </c>
      <c r="D61" s="99">
        <v>140610</v>
      </c>
      <c r="E61" s="97">
        <f t="shared" si="0"/>
        <v>160266</v>
      </c>
      <c r="F61" s="40">
        <v>2219</v>
      </c>
      <c r="G61" s="99">
        <v>5924</v>
      </c>
      <c r="H61" s="41">
        <f t="shared" si="1"/>
        <v>8143</v>
      </c>
      <c r="I61" s="41">
        <f t="shared" si="2"/>
        <v>21875</v>
      </c>
      <c r="J61" s="41">
        <f t="shared" si="3"/>
        <v>146534</v>
      </c>
      <c r="K61" s="97">
        <f t="shared" si="4"/>
        <v>168409</v>
      </c>
      <c r="L61" s="40">
        <v>181136</v>
      </c>
    </row>
    <row r="62" spans="1:12" s="106" customFormat="1" ht="11.25" customHeight="1">
      <c r="A62" s="97" t="s">
        <v>67</v>
      </c>
      <c r="B62" s="40">
        <v>188</v>
      </c>
      <c r="C62" s="40">
        <v>89</v>
      </c>
      <c r="D62" s="99">
        <v>1521</v>
      </c>
      <c r="E62" s="97">
        <f t="shared" si="0"/>
        <v>1798</v>
      </c>
      <c r="F62" s="40">
        <v>68</v>
      </c>
      <c r="G62" s="99">
        <v>321</v>
      </c>
      <c r="H62" s="41">
        <f t="shared" si="1"/>
        <v>389</v>
      </c>
      <c r="I62" s="41">
        <f t="shared" si="2"/>
        <v>345</v>
      </c>
      <c r="J62" s="41">
        <f t="shared" si="3"/>
        <v>1842</v>
      </c>
      <c r="K62" s="97">
        <f t="shared" si="4"/>
        <v>2187</v>
      </c>
      <c r="L62" s="40">
        <v>1617</v>
      </c>
    </row>
    <row r="63" spans="1:12" s="106" customFormat="1" ht="11.25" customHeight="1">
      <c r="A63" s="97" t="s">
        <v>68</v>
      </c>
      <c r="B63" s="40">
        <v>5247</v>
      </c>
      <c r="C63" s="40">
        <v>185</v>
      </c>
      <c r="D63" s="99">
        <v>30080</v>
      </c>
      <c r="E63" s="97">
        <f t="shared" si="0"/>
        <v>35512</v>
      </c>
      <c r="F63" s="40">
        <v>1798</v>
      </c>
      <c r="G63" s="99">
        <v>11309</v>
      </c>
      <c r="H63" s="41">
        <f t="shared" si="1"/>
        <v>13107</v>
      </c>
      <c r="I63" s="41">
        <f t="shared" si="2"/>
        <v>7230</v>
      </c>
      <c r="J63" s="41">
        <f t="shared" si="3"/>
        <v>41389</v>
      </c>
      <c r="K63" s="97">
        <f t="shared" si="4"/>
        <v>48619</v>
      </c>
      <c r="L63" s="40">
        <v>25644</v>
      </c>
    </row>
    <row r="64" spans="1:12" s="106" customFormat="1" ht="11.25" customHeight="1">
      <c r="A64" s="97" t="s">
        <v>69</v>
      </c>
      <c r="B64" s="40">
        <v>861</v>
      </c>
      <c r="C64" s="40">
        <v>911</v>
      </c>
      <c r="D64" s="99">
        <v>11561</v>
      </c>
      <c r="E64" s="97">
        <f t="shared" si="0"/>
        <v>13333</v>
      </c>
      <c r="F64" s="40">
        <v>542</v>
      </c>
      <c r="G64" s="99">
        <v>3753</v>
      </c>
      <c r="H64" s="41">
        <f t="shared" si="1"/>
        <v>4295</v>
      </c>
      <c r="I64" s="41">
        <f t="shared" si="2"/>
        <v>2314</v>
      </c>
      <c r="J64" s="41">
        <f t="shared" si="3"/>
        <v>15314</v>
      </c>
      <c r="K64" s="97">
        <f t="shared" si="4"/>
        <v>17628</v>
      </c>
      <c r="L64" s="40">
        <v>4664</v>
      </c>
    </row>
    <row r="65" spans="1:12" s="106" customFormat="1" ht="11.25" customHeight="1">
      <c r="A65" s="97" t="s">
        <v>70</v>
      </c>
      <c r="B65" s="40">
        <v>16916</v>
      </c>
      <c r="C65" s="40">
        <v>695</v>
      </c>
      <c r="D65" s="99">
        <v>61944</v>
      </c>
      <c r="E65" s="97">
        <f t="shared" si="0"/>
        <v>79555</v>
      </c>
      <c r="F65" s="40">
        <v>952</v>
      </c>
      <c r="G65" s="99">
        <v>6872</v>
      </c>
      <c r="H65" s="41">
        <f t="shared" si="1"/>
        <v>7824</v>
      </c>
      <c r="I65" s="41">
        <f t="shared" si="2"/>
        <v>18563</v>
      </c>
      <c r="J65" s="41">
        <f t="shared" si="3"/>
        <v>68816</v>
      </c>
      <c r="K65" s="97">
        <f t="shared" si="4"/>
        <v>87379</v>
      </c>
      <c r="L65" s="40">
        <v>96278</v>
      </c>
    </row>
    <row r="66" spans="1:12" s="106" customFormat="1" ht="11.25" customHeight="1">
      <c r="A66" s="97" t="s">
        <v>71</v>
      </c>
      <c r="B66" s="40">
        <v>1724</v>
      </c>
      <c r="C66" s="40">
        <v>598</v>
      </c>
      <c r="D66" s="99">
        <v>15163</v>
      </c>
      <c r="E66" s="97">
        <f t="shared" si="0"/>
        <v>17485</v>
      </c>
      <c r="F66" s="40">
        <v>4017</v>
      </c>
      <c r="G66" s="99">
        <v>18977</v>
      </c>
      <c r="H66" s="41">
        <f t="shared" si="1"/>
        <v>22994</v>
      </c>
      <c r="I66" s="41">
        <f t="shared" si="2"/>
        <v>6339</v>
      </c>
      <c r="J66" s="41">
        <f t="shared" si="3"/>
        <v>34140</v>
      </c>
      <c r="K66" s="97">
        <f t="shared" si="4"/>
        <v>40479</v>
      </c>
      <c r="L66" s="40">
        <v>30944</v>
      </c>
    </row>
    <row r="67" spans="1:12" s="106" customFormat="1" ht="11.25" customHeight="1">
      <c r="A67" s="97" t="s">
        <v>72</v>
      </c>
      <c r="B67" s="40"/>
      <c r="C67" s="40">
        <v>227</v>
      </c>
      <c r="D67" s="99">
        <v>1411</v>
      </c>
      <c r="E67" s="97">
        <f t="shared" si="0"/>
        <v>1638</v>
      </c>
      <c r="F67" s="40">
        <v>551</v>
      </c>
      <c r="G67" s="99">
        <v>2750</v>
      </c>
      <c r="H67" s="41">
        <f t="shared" si="1"/>
        <v>3301</v>
      </c>
      <c r="I67" s="41">
        <f t="shared" si="2"/>
        <v>778</v>
      </c>
      <c r="J67" s="41">
        <f t="shared" si="3"/>
        <v>4161</v>
      </c>
      <c r="K67" s="97">
        <f t="shared" si="4"/>
        <v>4939</v>
      </c>
      <c r="L67" s="40">
        <v>1241</v>
      </c>
    </row>
    <row r="68" spans="1:12" s="106" customFormat="1" ht="11.25" customHeight="1">
      <c r="A68" s="97" t="s">
        <v>73</v>
      </c>
      <c r="B68" s="40">
        <v>107292</v>
      </c>
      <c r="C68" s="40">
        <v>2612</v>
      </c>
      <c r="D68" s="99">
        <v>557349</v>
      </c>
      <c r="E68" s="97">
        <f t="shared" si="0"/>
        <v>667253</v>
      </c>
      <c r="F68" s="40">
        <v>3090</v>
      </c>
      <c r="G68" s="99">
        <v>31904</v>
      </c>
      <c r="H68" s="41">
        <f t="shared" si="1"/>
        <v>34994</v>
      </c>
      <c r="I68" s="41">
        <f t="shared" si="2"/>
        <v>112994</v>
      </c>
      <c r="J68" s="41">
        <f t="shared" si="3"/>
        <v>589253</v>
      </c>
      <c r="K68" s="97">
        <f t="shared" si="4"/>
        <v>702247</v>
      </c>
      <c r="L68" s="40">
        <v>276917</v>
      </c>
    </row>
    <row r="69" spans="1:12" s="106" customFormat="1" ht="11.25" customHeight="1">
      <c r="A69" s="97" t="s">
        <v>74</v>
      </c>
      <c r="B69" s="40">
        <v>1228</v>
      </c>
      <c r="C69" s="40">
        <v>17</v>
      </c>
      <c r="D69" s="99">
        <v>5627</v>
      </c>
      <c r="E69" s="97">
        <f t="shared" si="0"/>
        <v>6872</v>
      </c>
      <c r="F69" s="40">
        <v>3811</v>
      </c>
      <c r="G69" s="99">
        <v>18834</v>
      </c>
      <c r="H69" s="41">
        <f t="shared" si="1"/>
        <v>22645</v>
      </c>
      <c r="I69" s="41">
        <f t="shared" si="2"/>
        <v>5056</v>
      </c>
      <c r="J69" s="41">
        <f t="shared" si="3"/>
        <v>24461</v>
      </c>
      <c r="K69" s="97">
        <f t="shared" si="4"/>
        <v>29517</v>
      </c>
      <c r="L69" s="40">
        <v>9222</v>
      </c>
    </row>
    <row r="70" spans="1:12" s="106" customFormat="1" ht="11.25" customHeight="1">
      <c r="A70" s="97" t="s">
        <v>75</v>
      </c>
      <c r="B70" s="40">
        <v>3823</v>
      </c>
      <c r="C70" s="40">
        <v>1556</v>
      </c>
      <c r="D70" s="99">
        <v>42773</v>
      </c>
      <c r="E70" s="97">
        <f t="shared" si="0"/>
        <v>48152</v>
      </c>
      <c r="F70" s="40">
        <v>929</v>
      </c>
      <c r="G70" s="99">
        <v>6242</v>
      </c>
      <c r="H70" s="41">
        <f t="shared" si="1"/>
        <v>7171</v>
      </c>
      <c r="I70" s="41">
        <f t="shared" si="2"/>
        <v>6308</v>
      </c>
      <c r="J70" s="41">
        <f t="shared" si="3"/>
        <v>49015</v>
      </c>
      <c r="K70" s="97">
        <f t="shared" si="4"/>
        <v>55323</v>
      </c>
      <c r="L70" s="40">
        <v>3224</v>
      </c>
    </row>
    <row r="71" spans="1:12" s="106" customFormat="1" ht="11.25" customHeight="1">
      <c r="A71" s="97" t="s">
        <v>76</v>
      </c>
      <c r="B71" s="40">
        <v>7545</v>
      </c>
      <c r="C71" s="40">
        <v>246</v>
      </c>
      <c r="D71" s="99">
        <v>50770</v>
      </c>
      <c r="E71" s="97">
        <f t="shared" si="0"/>
        <v>58561</v>
      </c>
      <c r="F71" s="40">
        <v>1904</v>
      </c>
      <c r="G71" s="99">
        <v>15555</v>
      </c>
      <c r="H71" s="41">
        <f t="shared" si="1"/>
        <v>17459</v>
      </c>
      <c r="I71" s="41">
        <f t="shared" si="2"/>
        <v>9695</v>
      </c>
      <c r="J71" s="41">
        <f t="shared" si="3"/>
        <v>66325</v>
      </c>
      <c r="K71" s="97">
        <f t="shared" si="4"/>
        <v>76020</v>
      </c>
      <c r="L71" s="40">
        <v>2280</v>
      </c>
    </row>
    <row r="72" spans="1:12" s="106" customFormat="1" ht="11.25" customHeight="1">
      <c r="A72" s="97" t="s">
        <v>77</v>
      </c>
      <c r="B72" s="40">
        <v>11</v>
      </c>
      <c r="C72" s="40">
        <v>2</v>
      </c>
      <c r="D72" s="99">
        <v>126</v>
      </c>
      <c r="E72" s="97">
        <f t="shared" si="0"/>
        <v>139</v>
      </c>
      <c r="F72" s="40">
        <v>113</v>
      </c>
      <c r="G72" s="99">
        <v>664</v>
      </c>
      <c r="H72" s="41">
        <f t="shared" si="1"/>
        <v>777</v>
      </c>
      <c r="I72" s="41">
        <f t="shared" si="2"/>
        <v>126</v>
      </c>
      <c r="J72" s="41">
        <f t="shared" si="3"/>
        <v>790</v>
      </c>
      <c r="K72" s="97">
        <f t="shared" si="4"/>
        <v>916</v>
      </c>
      <c r="L72" s="40"/>
    </row>
    <row r="73" spans="1:12" s="106" customFormat="1" ht="11.25" customHeight="1">
      <c r="A73" s="97" t="s">
        <v>78</v>
      </c>
      <c r="B73" s="40">
        <v>39218</v>
      </c>
      <c r="C73" s="40">
        <v>3071</v>
      </c>
      <c r="D73" s="99">
        <v>802853</v>
      </c>
      <c r="E73" s="97">
        <f t="shared" si="0"/>
        <v>845142</v>
      </c>
      <c r="F73" s="40">
        <v>7004</v>
      </c>
      <c r="G73" s="99">
        <v>32581</v>
      </c>
      <c r="H73" s="41">
        <f t="shared" si="1"/>
        <v>39585</v>
      </c>
      <c r="I73" s="41">
        <f t="shared" si="2"/>
        <v>49293</v>
      </c>
      <c r="J73" s="41">
        <f t="shared" si="3"/>
        <v>835434</v>
      </c>
      <c r="K73" s="97">
        <f t="shared" si="4"/>
        <v>884727</v>
      </c>
      <c r="L73" s="40">
        <v>749261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7">
        <f t="shared" si="4"/>
        <v>0</v>
      </c>
      <c r="L74" s="40"/>
    </row>
    <row r="75" spans="1:12" s="106" customFormat="1" ht="11.25" customHeight="1">
      <c r="A75" s="97" t="s">
        <v>80</v>
      </c>
      <c r="B75" s="40">
        <v>63444</v>
      </c>
      <c r="C75" s="40">
        <v>7</v>
      </c>
      <c r="D75" s="99">
        <v>561189</v>
      </c>
      <c r="E75" s="97">
        <f t="shared" si="0"/>
        <v>624640</v>
      </c>
      <c r="F75" s="40">
        <v>48</v>
      </c>
      <c r="G75" s="99">
        <v>375</v>
      </c>
      <c r="H75" s="41">
        <f t="shared" si="1"/>
        <v>423</v>
      </c>
      <c r="I75" s="41">
        <f t="shared" si="2"/>
        <v>63499</v>
      </c>
      <c r="J75" s="41">
        <f t="shared" si="3"/>
        <v>561564</v>
      </c>
      <c r="K75" s="97">
        <f t="shared" si="4"/>
        <v>625063</v>
      </c>
      <c r="L75" s="40">
        <v>5592630</v>
      </c>
    </row>
    <row r="76" spans="1:12" s="106" customFormat="1" ht="11.25" customHeight="1">
      <c r="A76" s="97" t="s">
        <v>81</v>
      </c>
      <c r="B76" s="40">
        <v>75</v>
      </c>
      <c r="C76" s="40">
        <v>47</v>
      </c>
      <c r="D76" s="99">
        <v>1448</v>
      </c>
      <c r="E76" s="97">
        <f t="shared" si="0"/>
        <v>1570</v>
      </c>
      <c r="F76" s="40">
        <v>3</v>
      </c>
      <c r="G76" s="99">
        <v>131</v>
      </c>
      <c r="H76" s="41">
        <f t="shared" si="1"/>
        <v>134</v>
      </c>
      <c r="I76" s="41">
        <f t="shared" si="2"/>
        <v>125</v>
      </c>
      <c r="J76" s="41">
        <f t="shared" si="3"/>
        <v>1579</v>
      </c>
      <c r="K76" s="97">
        <f t="shared" si="4"/>
        <v>1704</v>
      </c>
      <c r="L76" s="40">
        <v>721</v>
      </c>
    </row>
    <row r="77" spans="1:12" s="106" customFormat="1" ht="11.25" customHeight="1">
      <c r="A77" s="97" t="s">
        <v>82</v>
      </c>
      <c r="B77" s="40">
        <v>573</v>
      </c>
      <c r="C77" s="40">
        <v>233</v>
      </c>
      <c r="D77" s="99">
        <v>2956</v>
      </c>
      <c r="E77" s="97">
        <f t="shared" si="0"/>
        <v>3762</v>
      </c>
      <c r="F77" s="40">
        <v>89</v>
      </c>
      <c r="G77" s="99">
        <v>597</v>
      </c>
      <c r="H77" s="41">
        <f t="shared" si="1"/>
        <v>686</v>
      </c>
      <c r="I77" s="41">
        <f t="shared" si="2"/>
        <v>895</v>
      </c>
      <c r="J77" s="41">
        <f t="shared" si="3"/>
        <v>3553</v>
      </c>
      <c r="K77" s="97">
        <f t="shared" si="4"/>
        <v>4448</v>
      </c>
      <c r="L77" s="40">
        <v>97</v>
      </c>
    </row>
    <row r="78" spans="1:12" s="106" customFormat="1" ht="11.25" customHeight="1">
      <c r="A78" s="97" t="s">
        <v>83</v>
      </c>
      <c r="B78" s="40">
        <v>272</v>
      </c>
      <c r="C78" s="40"/>
      <c r="D78" s="99">
        <v>818</v>
      </c>
      <c r="E78" s="97">
        <f t="shared" si="0"/>
        <v>1090</v>
      </c>
      <c r="F78" s="40">
        <v>146</v>
      </c>
      <c r="G78" s="99">
        <v>769</v>
      </c>
      <c r="H78" s="41">
        <f t="shared" si="1"/>
        <v>915</v>
      </c>
      <c r="I78" s="41">
        <f t="shared" si="2"/>
        <v>418</v>
      </c>
      <c r="J78" s="41">
        <f t="shared" si="3"/>
        <v>1587</v>
      </c>
      <c r="K78" s="97">
        <f t="shared" si="4"/>
        <v>2005</v>
      </c>
      <c r="L78" s="40"/>
    </row>
    <row r="79" spans="1:12" s="106" customFormat="1" ht="11.25" customHeight="1">
      <c r="A79" s="97" t="s">
        <v>84</v>
      </c>
      <c r="B79" s="40"/>
      <c r="C79" s="40">
        <v>58</v>
      </c>
      <c r="D79" s="99">
        <v>327</v>
      </c>
      <c r="E79" s="97">
        <f t="shared" si="0"/>
        <v>385</v>
      </c>
      <c r="F79" s="40">
        <v>38</v>
      </c>
      <c r="G79" s="99">
        <v>250</v>
      </c>
      <c r="H79" s="41">
        <f t="shared" si="1"/>
        <v>288</v>
      </c>
      <c r="I79" s="41">
        <f t="shared" si="2"/>
        <v>96</v>
      </c>
      <c r="J79" s="41">
        <f t="shared" si="3"/>
        <v>577</v>
      </c>
      <c r="K79" s="97">
        <f t="shared" si="4"/>
        <v>673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689</v>
      </c>
      <c r="C81" s="40">
        <v>575</v>
      </c>
      <c r="D81" s="99">
        <v>3871</v>
      </c>
      <c r="E81" s="97">
        <f t="shared" si="0"/>
        <v>5135</v>
      </c>
      <c r="F81" s="40">
        <v>1203</v>
      </c>
      <c r="G81" s="99">
        <v>3406</v>
      </c>
      <c r="H81" s="41">
        <f t="shared" si="1"/>
        <v>4609</v>
      </c>
      <c r="I81" s="41">
        <f t="shared" si="2"/>
        <v>2467</v>
      </c>
      <c r="J81" s="41">
        <f t="shared" si="3"/>
        <v>7277</v>
      </c>
      <c r="K81" s="97">
        <f t="shared" si="4"/>
        <v>9744</v>
      </c>
      <c r="L81" s="40">
        <v>1127</v>
      </c>
    </row>
    <row r="82" spans="1:12" s="106" customFormat="1" ht="11.25" customHeight="1">
      <c r="A82" s="97" t="s">
        <v>87</v>
      </c>
      <c r="B82" s="40">
        <v>3212</v>
      </c>
      <c r="C82" s="40">
        <v>570</v>
      </c>
      <c r="D82" s="99">
        <v>25058</v>
      </c>
      <c r="E82" s="97">
        <f t="shared" si="0"/>
        <v>28840</v>
      </c>
      <c r="F82" s="40">
        <v>66</v>
      </c>
      <c r="G82" s="99">
        <v>708</v>
      </c>
      <c r="H82" s="41">
        <f t="shared" si="1"/>
        <v>774</v>
      </c>
      <c r="I82" s="41">
        <f t="shared" si="2"/>
        <v>3848</v>
      </c>
      <c r="J82" s="41">
        <f t="shared" si="3"/>
        <v>25766</v>
      </c>
      <c r="K82" s="97">
        <f t="shared" si="4"/>
        <v>29614</v>
      </c>
      <c r="L82" s="40">
        <v>463</v>
      </c>
    </row>
    <row r="83" spans="1:12" s="106" customFormat="1" ht="11.25" customHeight="1">
      <c r="A83" s="97" t="s">
        <v>88</v>
      </c>
      <c r="B83" s="40">
        <v>47</v>
      </c>
      <c r="C83" s="40">
        <v>125</v>
      </c>
      <c r="D83" s="99">
        <v>18890</v>
      </c>
      <c r="E83" s="97">
        <f t="shared" si="0"/>
        <v>19062</v>
      </c>
      <c r="F83" s="40">
        <v>4</v>
      </c>
      <c r="G83" s="99">
        <v>46285</v>
      </c>
      <c r="H83" s="41">
        <f t="shared" si="1"/>
        <v>46289</v>
      </c>
      <c r="I83" s="41">
        <f t="shared" si="2"/>
        <v>176</v>
      </c>
      <c r="J83" s="41">
        <f t="shared" si="3"/>
        <v>65175</v>
      </c>
      <c r="K83" s="97">
        <f t="shared" si="4"/>
        <v>65351</v>
      </c>
      <c r="L83" s="40">
        <v>202</v>
      </c>
    </row>
    <row r="84" spans="1:12" s="106" customFormat="1" ht="11.25" customHeight="1">
      <c r="A84" s="97" t="s">
        <v>89</v>
      </c>
      <c r="B84" s="40">
        <v>22</v>
      </c>
      <c r="C84" s="40">
        <v>85</v>
      </c>
      <c r="D84" s="99">
        <v>788</v>
      </c>
      <c r="E84" s="97">
        <f t="shared" si="0"/>
        <v>895</v>
      </c>
      <c r="F84" s="40">
        <v>286</v>
      </c>
      <c r="G84" s="99">
        <v>1457</v>
      </c>
      <c r="H84" s="41">
        <f t="shared" si="1"/>
        <v>1743</v>
      </c>
      <c r="I84" s="41">
        <f t="shared" si="2"/>
        <v>393</v>
      </c>
      <c r="J84" s="41">
        <f t="shared" si="3"/>
        <v>2245</v>
      </c>
      <c r="K84" s="97">
        <f t="shared" si="4"/>
        <v>2638</v>
      </c>
      <c r="L84" s="40">
        <v>421</v>
      </c>
    </row>
    <row r="85" spans="1:12" s="106" customFormat="1" ht="11.25" customHeight="1">
      <c r="A85" s="97" t="s">
        <v>90</v>
      </c>
      <c r="B85" s="40">
        <v>5</v>
      </c>
      <c r="C85" s="40">
        <v>10</v>
      </c>
      <c r="D85" s="99">
        <v>66</v>
      </c>
      <c r="E85" s="97">
        <f t="shared" si="0"/>
        <v>81</v>
      </c>
      <c r="F85" s="40">
        <v>19</v>
      </c>
      <c r="G85" s="99">
        <v>115</v>
      </c>
      <c r="H85" s="41">
        <f t="shared" si="1"/>
        <v>134</v>
      </c>
      <c r="I85" s="41">
        <f t="shared" si="2"/>
        <v>34</v>
      </c>
      <c r="J85" s="41">
        <f t="shared" si="3"/>
        <v>181</v>
      </c>
      <c r="K85" s="97">
        <f t="shared" si="4"/>
        <v>215</v>
      </c>
      <c r="L85" s="40">
        <v>65</v>
      </c>
    </row>
    <row r="86" spans="1:12" s="106" customFormat="1" ht="11.25" customHeight="1">
      <c r="A86" s="97" t="s">
        <v>91</v>
      </c>
      <c r="B86" s="40">
        <v>7161</v>
      </c>
      <c r="C86" s="40">
        <v>5176</v>
      </c>
      <c r="D86" s="99">
        <v>62464</v>
      </c>
      <c r="E86" s="97">
        <f t="shared" si="0"/>
        <v>74801</v>
      </c>
      <c r="F86" s="40">
        <v>31606</v>
      </c>
      <c r="G86" s="99">
        <v>284513</v>
      </c>
      <c r="H86" s="41">
        <f t="shared" si="1"/>
        <v>316119</v>
      </c>
      <c r="I86" s="41">
        <f t="shared" si="2"/>
        <v>43943</v>
      </c>
      <c r="J86" s="41">
        <f t="shared" si="3"/>
        <v>346977</v>
      </c>
      <c r="K86" s="97">
        <f t="shared" si="4"/>
        <v>390920</v>
      </c>
      <c r="L86" s="40">
        <v>70905</v>
      </c>
    </row>
    <row r="87" spans="1:12" s="106" customFormat="1" ht="11.25" customHeight="1">
      <c r="A87" s="97" t="s">
        <v>92</v>
      </c>
      <c r="B87" s="40">
        <v>424</v>
      </c>
      <c r="C87" s="40">
        <v>347</v>
      </c>
      <c r="D87" s="99">
        <v>4386</v>
      </c>
      <c r="E87" s="97">
        <f t="shared" si="0"/>
        <v>5157</v>
      </c>
      <c r="F87" s="40">
        <v>394</v>
      </c>
      <c r="G87" s="99">
        <v>2136</v>
      </c>
      <c r="H87" s="41">
        <f t="shared" si="1"/>
        <v>2530</v>
      </c>
      <c r="I87" s="41">
        <f t="shared" si="2"/>
        <v>1165</v>
      </c>
      <c r="J87" s="41">
        <f t="shared" si="3"/>
        <v>6522</v>
      </c>
      <c r="K87" s="97">
        <f t="shared" si="4"/>
        <v>7687</v>
      </c>
      <c r="L87" s="40">
        <v>11914</v>
      </c>
    </row>
    <row r="88" spans="1:12" s="106" customFormat="1" ht="11.25" customHeight="1">
      <c r="A88" s="97" t="s">
        <v>93</v>
      </c>
      <c r="B88" s="40">
        <v>18534</v>
      </c>
      <c r="C88" s="40">
        <v>31</v>
      </c>
      <c r="D88" s="99">
        <v>96674</v>
      </c>
      <c r="E88" s="97">
        <f t="shared" si="0"/>
        <v>115239</v>
      </c>
      <c r="F88" s="40">
        <v>191</v>
      </c>
      <c r="G88" s="99">
        <v>7951</v>
      </c>
      <c r="H88" s="41">
        <f t="shared" si="1"/>
        <v>8142</v>
      </c>
      <c r="I88" s="41">
        <f t="shared" si="2"/>
        <v>18756</v>
      </c>
      <c r="J88" s="41">
        <f t="shared" si="3"/>
        <v>104625</v>
      </c>
      <c r="K88" s="97">
        <f t="shared" si="4"/>
        <v>123381</v>
      </c>
      <c r="L88" s="40">
        <v>11110</v>
      </c>
    </row>
    <row r="89" spans="1:12" s="106" customFormat="1" ht="11.25" customHeight="1">
      <c r="A89" s="97" t="s">
        <v>94</v>
      </c>
      <c r="B89" s="40">
        <v>76</v>
      </c>
      <c r="C89" s="40">
        <v>2</v>
      </c>
      <c r="D89" s="99">
        <v>827</v>
      </c>
      <c r="E89" s="97">
        <f t="shared" si="0"/>
        <v>905</v>
      </c>
      <c r="F89" s="40">
        <v>29</v>
      </c>
      <c r="G89" s="99">
        <v>125</v>
      </c>
      <c r="H89" s="41">
        <f t="shared" si="1"/>
        <v>154</v>
      </c>
      <c r="I89" s="41">
        <f t="shared" si="2"/>
        <v>107</v>
      </c>
      <c r="J89" s="41">
        <f t="shared" si="3"/>
        <v>952</v>
      </c>
      <c r="K89" s="97">
        <f t="shared" si="4"/>
        <v>1059</v>
      </c>
      <c r="L89" s="40"/>
    </row>
    <row r="90" spans="1:12" s="106" customFormat="1" ht="11.25" customHeight="1">
      <c r="A90" s="97" t="s">
        <v>95</v>
      </c>
      <c r="B90" s="40">
        <v>22878</v>
      </c>
      <c r="C90" s="40">
        <v>13171</v>
      </c>
      <c r="D90" s="99">
        <v>183817</v>
      </c>
      <c r="E90" s="97">
        <f t="shared" si="0"/>
        <v>219866</v>
      </c>
      <c r="F90" s="40">
        <v>2238</v>
      </c>
      <c r="G90" s="99">
        <v>12635</v>
      </c>
      <c r="H90" s="41">
        <f t="shared" si="1"/>
        <v>14873</v>
      </c>
      <c r="I90" s="41">
        <f t="shared" si="2"/>
        <v>38287</v>
      </c>
      <c r="J90" s="41">
        <f t="shared" si="3"/>
        <v>196452</v>
      </c>
      <c r="K90" s="97">
        <f t="shared" si="4"/>
        <v>234739</v>
      </c>
      <c r="L90" s="40">
        <v>80571</v>
      </c>
    </row>
    <row r="91" spans="1:12" s="106" customFormat="1" ht="11.25" customHeight="1">
      <c r="A91" s="97" t="s">
        <v>96</v>
      </c>
      <c r="B91" s="40">
        <v>20152</v>
      </c>
      <c r="C91" s="40">
        <v>20</v>
      </c>
      <c r="D91" s="99">
        <v>162777</v>
      </c>
      <c r="E91" s="97">
        <f t="shared" si="0"/>
        <v>182949</v>
      </c>
      <c r="F91" s="40">
        <v>3819</v>
      </c>
      <c r="G91" s="99">
        <v>30244</v>
      </c>
      <c r="H91" s="41">
        <f t="shared" si="1"/>
        <v>34063</v>
      </c>
      <c r="I91" s="41">
        <f t="shared" si="2"/>
        <v>23991</v>
      </c>
      <c r="J91" s="41">
        <f t="shared" si="3"/>
        <v>193021</v>
      </c>
      <c r="K91" s="97">
        <f t="shared" si="4"/>
        <v>217012</v>
      </c>
      <c r="L91" s="40">
        <v>900391</v>
      </c>
    </row>
    <row r="92" spans="1:12" s="106" customFormat="1" ht="11.25" customHeight="1">
      <c r="A92" s="97" t="s">
        <v>97</v>
      </c>
      <c r="B92" s="40">
        <v>33539</v>
      </c>
      <c r="C92" s="40">
        <v>2805</v>
      </c>
      <c r="D92" s="99">
        <v>317888</v>
      </c>
      <c r="E92" s="97">
        <f t="shared" si="0"/>
        <v>354232</v>
      </c>
      <c r="F92" s="40">
        <v>304</v>
      </c>
      <c r="G92" s="99">
        <v>1369</v>
      </c>
      <c r="H92" s="41">
        <f t="shared" si="1"/>
        <v>1673</v>
      </c>
      <c r="I92" s="41">
        <f t="shared" si="2"/>
        <v>36648</v>
      </c>
      <c r="J92" s="41">
        <f t="shared" si="3"/>
        <v>319257</v>
      </c>
      <c r="K92" s="97">
        <f t="shared" si="4"/>
        <v>355905</v>
      </c>
      <c r="L92" s="40">
        <v>999607</v>
      </c>
    </row>
    <row r="93" spans="1:12" s="106" customFormat="1" ht="11.25" customHeight="1">
      <c r="A93" s="97" t="s">
        <v>98</v>
      </c>
      <c r="B93" s="40">
        <v>52610</v>
      </c>
      <c r="C93" s="40">
        <v>6303</v>
      </c>
      <c r="D93" s="99">
        <v>407257</v>
      </c>
      <c r="E93" s="97">
        <f t="shared" si="0"/>
        <v>466170</v>
      </c>
      <c r="F93" s="40">
        <v>36396</v>
      </c>
      <c r="G93" s="99">
        <v>143186</v>
      </c>
      <c r="H93" s="41">
        <f t="shared" si="1"/>
        <v>179582</v>
      </c>
      <c r="I93" s="41">
        <f t="shared" si="2"/>
        <v>95309</v>
      </c>
      <c r="J93" s="41">
        <f t="shared" si="3"/>
        <v>550443</v>
      </c>
      <c r="K93" s="97">
        <f t="shared" si="4"/>
        <v>645752</v>
      </c>
      <c r="L93" s="40">
        <v>382539</v>
      </c>
    </row>
    <row r="94" spans="1:12" s="106" customFormat="1" ht="11.25" customHeight="1">
      <c r="A94" s="97" t="s">
        <v>99</v>
      </c>
      <c r="B94" s="40">
        <v>4</v>
      </c>
      <c r="C94" s="40">
        <v>272</v>
      </c>
      <c r="D94" s="99">
        <v>1670</v>
      </c>
      <c r="E94" s="97">
        <f t="shared" si="0"/>
        <v>1946</v>
      </c>
      <c r="F94" s="40">
        <v>42</v>
      </c>
      <c r="G94" s="99">
        <v>299</v>
      </c>
      <c r="H94" s="41">
        <f t="shared" si="1"/>
        <v>341</v>
      </c>
      <c r="I94" s="41">
        <f t="shared" si="2"/>
        <v>318</v>
      </c>
      <c r="J94" s="41">
        <f t="shared" si="3"/>
        <v>1969</v>
      </c>
      <c r="K94" s="97">
        <f t="shared" si="4"/>
        <v>2287</v>
      </c>
      <c r="L94" s="40"/>
    </row>
    <row r="95" spans="1:12" s="106" customFormat="1" ht="11.25" customHeight="1">
      <c r="A95" s="97" t="s">
        <v>100</v>
      </c>
      <c r="B95" s="40">
        <v>29886</v>
      </c>
      <c r="C95" s="40">
        <v>625</v>
      </c>
      <c r="D95" s="99">
        <v>247261</v>
      </c>
      <c r="E95" s="97">
        <f t="shared" si="0"/>
        <v>277772</v>
      </c>
      <c r="F95" s="40">
        <v>17058</v>
      </c>
      <c r="G95" s="99">
        <v>79638</v>
      </c>
      <c r="H95" s="41">
        <f t="shared" si="1"/>
        <v>96696</v>
      </c>
      <c r="I95" s="41">
        <f t="shared" si="2"/>
        <v>47569</v>
      </c>
      <c r="J95" s="41">
        <f t="shared" si="3"/>
        <v>326899</v>
      </c>
      <c r="K95" s="97">
        <f t="shared" si="4"/>
        <v>374468</v>
      </c>
      <c r="L95" s="40">
        <v>750677</v>
      </c>
    </row>
    <row r="96" spans="1:12" s="106" customFormat="1" ht="11.25" customHeight="1">
      <c r="A96" s="97" t="s">
        <v>101</v>
      </c>
      <c r="B96" s="40">
        <v>175</v>
      </c>
      <c r="C96" s="40"/>
      <c r="D96" s="99">
        <v>1278</v>
      </c>
      <c r="E96" s="97">
        <f t="shared" si="0"/>
        <v>1453</v>
      </c>
      <c r="F96" s="40"/>
      <c r="G96" s="99">
        <v>122</v>
      </c>
      <c r="H96" s="41">
        <f t="shared" si="1"/>
        <v>122</v>
      </c>
      <c r="I96" s="41">
        <f t="shared" si="2"/>
        <v>175</v>
      </c>
      <c r="J96" s="41">
        <f t="shared" si="3"/>
        <v>1400</v>
      </c>
      <c r="K96" s="97">
        <f t="shared" si="4"/>
        <v>1575</v>
      </c>
      <c r="L96" s="40">
        <v>78</v>
      </c>
    </row>
    <row r="97" spans="1:12" s="106" customFormat="1" ht="11.25" customHeight="1">
      <c r="A97" s="97" t="s">
        <v>102</v>
      </c>
      <c r="B97" s="40">
        <v>16618</v>
      </c>
      <c r="C97" s="40">
        <v>87</v>
      </c>
      <c r="D97" s="99">
        <v>50928</v>
      </c>
      <c r="E97" s="97">
        <f t="shared" si="0"/>
        <v>67633</v>
      </c>
      <c r="F97" s="40">
        <v>15</v>
      </c>
      <c r="G97" s="99">
        <v>1466</v>
      </c>
      <c r="H97" s="41">
        <f t="shared" si="1"/>
        <v>1481</v>
      </c>
      <c r="I97" s="41">
        <f t="shared" si="2"/>
        <v>16720</v>
      </c>
      <c r="J97" s="41">
        <f t="shared" si="3"/>
        <v>52394</v>
      </c>
      <c r="K97" s="97">
        <f t="shared" si="4"/>
        <v>69114</v>
      </c>
      <c r="L97" s="40"/>
    </row>
    <row r="98" spans="1:12" s="106" customFormat="1" ht="11.25" customHeight="1">
      <c r="A98" s="97" t="s">
        <v>103</v>
      </c>
      <c r="B98" s="40">
        <v>596</v>
      </c>
      <c r="C98" s="40">
        <v>1</v>
      </c>
      <c r="D98" s="99">
        <v>4300</v>
      </c>
      <c r="E98" s="97">
        <f t="shared" si="0"/>
        <v>4897</v>
      </c>
      <c r="F98" s="40">
        <v>849</v>
      </c>
      <c r="G98" s="99">
        <v>2080</v>
      </c>
      <c r="H98" s="41">
        <f t="shared" si="1"/>
        <v>2929</v>
      </c>
      <c r="I98" s="41">
        <f t="shared" si="2"/>
        <v>1446</v>
      </c>
      <c r="J98" s="41">
        <f t="shared" si="3"/>
        <v>6380</v>
      </c>
      <c r="K98" s="97">
        <f t="shared" si="4"/>
        <v>7826</v>
      </c>
      <c r="L98" s="40">
        <v>124</v>
      </c>
    </row>
    <row r="99" spans="1:12" s="106" customFormat="1" ht="11.25" customHeight="1">
      <c r="A99" s="97" t="s">
        <v>104</v>
      </c>
      <c r="B99" s="40">
        <v>110</v>
      </c>
      <c r="C99" s="40">
        <v>66</v>
      </c>
      <c r="D99" s="99">
        <v>1591</v>
      </c>
      <c r="E99" s="97">
        <f t="shared" si="0"/>
        <v>1767</v>
      </c>
      <c r="F99" s="40">
        <v>245</v>
      </c>
      <c r="G99" s="99">
        <v>2017</v>
      </c>
      <c r="H99" s="41">
        <f t="shared" si="1"/>
        <v>2262</v>
      </c>
      <c r="I99" s="41">
        <f t="shared" si="2"/>
        <v>421</v>
      </c>
      <c r="J99" s="41">
        <f t="shared" si="3"/>
        <v>3608</v>
      </c>
      <c r="K99" s="97">
        <f t="shared" si="4"/>
        <v>4029</v>
      </c>
      <c r="L99" s="40">
        <v>2704</v>
      </c>
    </row>
    <row r="100" spans="1:12" s="106" customFormat="1" ht="11.25" customHeight="1">
      <c r="A100" s="97" t="s">
        <v>105</v>
      </c>
      <c r="B100" s="40">
        <v>1</v>
      </c>
      <c r="C100" s="40"/>
      <c r="D100" s="99">
        <v>14</v>
      </c>
      <c r="E100" s="97">
        <f t="shared" si="0"/>
        <v>15</v>
      </c>
      <c r="F100" s="40"/>
      <c r="G100" s="99">
        <v>0</v>
      </c>
      <c r="H100" s="41">
        <f t="shared" si="1"/>
        <v>0</v>
      </c>
      <c r="I100" s="41">
        <f t="shared" si="2"/>
        <v>1</v>
      </c>
      <c r="J100" s="41">
        <f t="shared" si="3"/>
        <v>14</v>
      </c>
      <c r="K100" s="97">
        <f t="shared" si="4"/>
        <v>15</v>
      </c>
      <c r="L100" s="40"/>
    </row>
    <row r="101" spans="1:12" s="106" customFormat="1" ht="11.25" customHeight="1">
      <c r="A101" s="97" t="s">
        <v>106</v>
      </c>
      <c r="B101" s="40">
        <v>1086</v>
      </c>
      <c r="C101" s="40">
        <v>33</v>
      </c>
      <c r="D101" s="99">
        <v>7548</v>
      </c>
      <c r="E101" s="97">
        <f t="shared" si="0"/>
        <v>8667</v>
      </c>
      <c r="F101" s="40">
        <v>26032</v>
      </c>
      <c r="G101" s="99">
        <v>144463</v>
      </c>
      <c r="H101" s="41">
        <f t="shared" si="1"/>
        <v>170495</v>
      </c>
      <c r="I101" s="41">
        <f t="shared" si="2"/>
        <v>27151</v>
      </c>
      <c r="J101" s="41">
        <f t="shared" si="3"/>
        <v>152011</v>
      </c>
      <c r="K101" s="97">
        <f t="shared" si="4"/>
        <v>179162</v>
      </c>
      <c r="L101" s="40">
        <v>115859</v>
      </c>
    </row>
    <row r="102" spans="1:12" s="106" customFormat="1" ht="11.25" customHeight="1">
      <c r="A102" s="97" t="s">
        <v>107</v>
      </c>
      <c r="B102" s="40">
        <v>297</v>
      </c>
      <c r="C102" s="40"/>
      <c r="D102" s="99">
        <v>63787</v>
      </c>
      <c r="E102" s="97">
        <f t="shared" si="0"/>
        <v>64084</v>
      </c>
      <c r="F102" s="40"/>
      <c r="G102" s="99">
        <v>15877</v>
      </c>
      <c r="H102" s="41">
        <f t="shared" si="1"/>
        <v>15877</v>
      </c>
      <c r="I102" s="41">
        <f t="shared" si="2"/>
        <v>297</v>
      </c>
      <c r="J102" s="41">
        <f t="shared" si="3"/>
        <v>79664</v>
      </c>
      <c r="K102" s="97">
        <f t="shared" si="4"/>
        <v>79961</v>
      </c>
      <c r="L102" s="40">
        <v>169</v>
      </c>
    </row>
    <row r="103" spans="1:12" s="106" customFormat="1" ht="11.25" customHeight="1">
      <c r="A103" s="97" t="s">
        <v>108</v>
      </c>
      <c r="B103" s="40">
        <v>707</v>
      </c>
      <c r="C103" s="40">
        <v>116</v>
      </c>
      <c r="D103" s="99">
        <v>5927</v>
      </c>
      <c r="E103" s="97">
        <f t="shared" si="0"/>
        <v>6750</v>
      </c>
      <c r="F103" s="40">
        <v>65655</v>
      </c>
      <c r="G103" s="99">
        <v>241285</v>
      </c>
      <c r="H103" s="41">
        <f t="shared" si="1"/>
        <v>306940</v>
      </c>
      <c r="I103" s="41">
        <f t="shared" si="2"/>
        <v>66478</v>
      </c>
      <c r="J103" s="41">
        <f t="shared" si="3"/>
        <v>247212</v>
      </c>
      <c r="K103" s="97">
        <f t="shared" si="4"/>
        <v>313690</v>
      </c>
      <c r="L103" s="40">
        <v>83541</v>
      </c>
    </row>
    <row r="104" spans="1:12" s="106" customFormat="1" ht="11.25" customHeight="1">
      <c r="A104" s="97" t="s">
        <v>109</v>
      </c>
      <c r="B104" s="40">
        <v>156</v>
      </c>
      <c r="C104" s="40"/>
      <c r="D104" s="99">
        <v>848</v>
      </c>
      <c r="E104" s="97">
        <f t="shared" si="0"/>
        <v>1004</v>
      </c>
      <c r="F104" s="40">
        <v>58</v>
      </c>
      <c r="G104" s="99">
        <v>480</v>
      </c>
      <c r="H104" s="41">
        <f t="shared" si="1"/>
        <v>538</v>
      </c>
      <c r="I104" s="41">
        <f t="shared" si="2"/>
        <v>214</v>
      </c>
      <c r="J104" s="41">
        <f t="shared" si="3"/>
        <v>1328</v>
      </c>
      <c r="K104" s="97">
        <f t="shared" si="4"/>
        <v>1542</v>
      </c>
      <c r="L104" s="40">
        <v>324</v>
      </c>
    </row>
    <row r="105" spans="1:12" s="106" customFormat="1" ht="11.25" customHeight="1">
      <c r="A105" s="97" t="s">
        <v>110</v>
      </c>
      <c r="B105" s="40">
        <v>6649</v>
      </c>
      <c r="C105" s="40">
        <v>5102</v>
      </c>
      <c r="D105" s="99">
        <v>75297</v>
      </c>
      <c r="E105" s="97">
        <f t="shared" si="0"/>
        <v>87048</v>
      </c>
      <c r="F105" s="40">
        <v>2534</v>
      </c>
      <c r="G105" s="99">
        <v>16318</v>
      </c>
      <c r="H105" s="41">
        <f t="shared" si="1"/>
        <v>18852</v>
      </c>
      <c r="I105" s="41">
        <f t="shared" si="2"/>
        <v>14285</v>
      </c>
      <c r="J105" s="41">
        <f t="shared" si="3"/>
        <v>91615</v>
      </c>
      <c r="K105" s="97">
        <f t="shared" si="4"/>
        <v>105900</v>
      </c>
      <c r="L105" s="40">
        <v>60006</v>
      </c>
    </row>
    <row r="106" spans="1:12" s="106" customFormat="1" ht="11.25" customHeight="1">
      <c r="A106" s="97" t="s">
        <v>111</v>
      </c>
      <c r="B106" s="40">
        <v>1410</v>
      </c>
      <c r="C106" s="40">
        <v>731</v>
      </c>
      <c r="D106" s="99">
        <v>13893</v>
      </c>
      <c r="E106" s="97">
        <f t="shared" si="0"/>
        <v>16034</v>
      </c>
      <c r="F106" s="40">
        <v>1700</v>
      </c>
      <c r="G106" s="99">
        <v>8447</v>
      </c>
      <c r="H106" s="41">
        <f t="shared" si="1"/>
        <v>10147</v>
      </c>
      <c r="I106" s="41">
        <f t="shared" si="2"/>
        <v>3841</v>
      </c>
      <c r="J106" s="41">
        <f t="shared" si="3"/>
        <v>22340</v>
      </c>
      <c r="K106" s="97">
        <f t="shared" si="4"/>
        <v>26181</v>
      </c>
      <c r="L106" s="40">
        <v>1332</v>
      </c>
    </row>
    <row r="107" spans="1:12" s="106" customFormat="1" ht="11.25" customHeight="1">
      <c r="A107" s="97" t="s">
        <v>112</v>
      </c>
      <c r="B107" s="40">
        <v>30590</v>
      </c>
      <c r="C107" s="40">
        <v>20985</v>
      </c>
      <c r="D107" s="99">
        <v>309319</v>
      </c>
      <c r="E107" s="97">
        <f t="shared" si="0"/>
        <v>360894</v>
      </c>
      <c r="F107" s="40">
        <v>6961</v>
      </c>
      <c r="G107" s="99">
        <v>26409</v>
      </c>
      <c r="H107" s="41">
        <f t="shared" si="1"/>
        <v>33370</v>
      </c>
      <c r="I107" s="41">
        <f t="shared" si="2"/>
        <v>58536</v>
      </c>
      <c r="J107" s="41">
        <f t="shared" si="3"/>
        <v>335728</v>
      </c>
      <c r="K107" s="97">
        <f t="shared" si="4"/>
        <v>394264</v>
      </c>
      <c r="L107" s="40">
        <v>264431</v>
      </c>
    </row>
    <row r="108" spans="1:12" s="106" customFormat="1" ht="11.25" customHeight="1">
      <c r="A108" s="97" t="s">
        <v>113</v>
      </c>
      <c r="B108" s="40">
        <v>34211</v>
      </c>
      <c r="C108" s="40">
        <v>9849</v>
      </c>
      <c r="D108" s="99">
        <v>315821</v>
      </c>
      <c r="E108" s="97">
        <f t="shared" si="0"/>
        <v>359881</v>
      </c>
      <c r="F108" s="40">
        <v>2882</v>
      </c>
      <c r="G108" s="99">
        <v>22751</v>
      </c>
      <c r="H108" s="41">
        <f t="shared" si="1"/>
        <v>25633</v>
      </c>
      <c r="I108" s="41">
        <f t="shared" si="2"/>
        <v>46942</v>
      </c>
      <c r="J108" s="41">
        <f t="shared" si="3"/>
        <v>338572</v>
      </c>
      <c r="K108" s="97">
        <f t="shared" si="4"/>
        <v>385514</v>
      </c>
      <c r="L108" s="40">
        <v>345466</v>
      </c>
    </row>
    <row r="109" spans="1:12" s="106" customFormat="1" ht="11.25" customHeight="1">
      <c r="A109" s="97" t="s">
        <v>114</v>
      </c>
      <c r="B109" s="40">
        <v>846</v>
      </c>
      <c r="C109" s="40">
        <v>321</v>
      </c>
      <c r="D109" s="99">
        <v>10831</v>
      </c>
      <c r="E109" s="97">
        <f t="shared" si="0"/>
        <v>11998</v>
      </c>
      <c r="F109" s="40">
        <v>50</v>
      </c>
      <c r="G109" s="99">
        <v>3467</v>
      </c>
      <c r="H109" s="41">
        <f t="shared" si="1"/>
        <v>3517</v>
      </c>
      <c r="I109" s="41">
        <f t="shared" si="2"/>
        <v>1217</v>
      </c>
      <c r="J109" s="41">
        <f t="shared" si="3"/>
        <v>14298</v>
      </c>
      <c r="K109" s="97">
        <f t="shared" si="4"/>
        <v>15515</v>
      </c>
      <c r="L109" s="40">
        <v>2351</v>
      </c>
    </row>
    <row r="110" spans="1:12" s="106" customFormat="1" ht="11.25" customHeight="1">
      <c r="A110" s="97" t="s">
        <v>115</v>
      </c>
      <c r="B110" s="40">
        <v>109</v>
      </c>
      <c r="C110" s="40">
        <v>270</v>
      </c>
      <c r="D110" s="99">
        <v>2957</v>
      </c>
      <c r="E110" s="97">
        <f t="shared" si="0"/>
        <v>3336</v>
      </c>
      <c r="F110" s="40">
        <v>955</v>
      </c>
      <c r="G110" s="99">
        <v>6142</v>
      </c>
      <c r="H110" s="41">
        <f t="shared" si="1"/>
        <v>7097</v>
      </c>
      <c r="I110" s="41">
        <f t="shared" si="2"/>
        <v>1334</v>
      </c>
      <c r="J110" s="41">
        <f t="shared" si="3"/>
        <v>9099</v>
      </c>
      <c r="K110" s="97">
        <f t="shared" si="4"/>
        <v>10433</v>
      </c>
      <c r="L110" s="40">
        <v>980</v>
      </c>
    </row>
    <row r="111" spans="1:12" s="106" customFormat="1" ht="11.25" customHeight="1">
      <c r="A111" s="97" t="s">
        <v>116</v>
      </c>
      <c r="B111" s="40">
        <v>240</v>
      </c>
      <c r="C111" s="40"/>
      <c r="D111" s="99">
        <v>1177</v>
      </c>
      <c r="E111" s="97">
        <f t="shared" si="0"/>
        <v>1417</v>
      </c>
      <c r="F111" s="40"/>
      <c r="G111" s="99">
        <v>144</v>
      </c>
      <c r="H111" s="41">
        <f t="shared" si="1"/>
        <v>144</v>
      </c>
      <c r="I111" s="41">
        <f t="shared" si="2"/>
        <v>240</v>
      </c>
      <c r="J111" s="41">
        <f t="shared" si="3"/>
        <v>1321</v>
      </c>
      <c r="K111" s="97">
        <f t="shared" si="4"/>
        <v>1561</v>
      </c>
      <c r="L111" s="40">
        <v>964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18841</v>
      </c>
      <c r="C113" s="40">
        <v>48</v>
      </c>
      <c r="D113" s="99">
        <v>50783</v>
      </c>
      <c r="E113" s="97">
        <f t="shared" si="0"/>
        <v>69672</v>
      </c>
      <c r="F113" s="40">
        <v>962</v>
      </c>
      <c r="G113" s="99">
        <v>4410</v>
      </c>
      <c r="H113" s="41">
        <f t="shared" si="1"/>
        <v>5372</v>
      </c>
      <c r="I113" s="41">
        <f t="shared" si="2"/>
        <v>19851</v>
      </c>
      <c r="J113" s="41">
        <f t="shared" si="3"/>
        <v>55193</v>
      </c>
      <c r="K113" s="97">
        <f t="shared" si="4"/>
        <v>75044</v>
      </c>
      <c r="L113" s="40">
        <v>182324</v>
      </c>
    </row>
    <row r="114" spans="1:12" s="106" customFormat="1" ht="11.25" customHeight="1">
      <c r="A114" s="97" t="s">
        <v>142</v>
      </c>
      <c r="B114" s="40"/>
      <c r="C114" s="40"/>
      <c r="D114" s="99">
        <v>11</v>
      </c>
      <c r="E114" s="97">
        <f t="shared" si="0"/>
        <v>11</v>
      </c>
      <c r="F114" s="40">
        <v>6</v>
      </c>
      <c r="G114" s="99">
        <v>57</v>
      </c>
      <c r="H114" s="41">
        <f t="shared" si="1"/>
        <v>63</v>
      </c>
      <c r="I114" s="41">
        <f t="shared" si="2"/>
        <v>6</v>
      </c>
      <c r="J114" s="41">
        <f t="shared" si="3"/>
        <v>68</v>
      </c>
      <c r="K114" s="97">
        <f t="shared" si="4"/>
        <v>74</v>
      </c>
      <c r="L114" s="40"/>
    </row>
    <row r="115" spans="1:12" s="106" customFormat="1" ht="11.25" customHeight="1">
      <c r="A115" s="97" t="s">
        <v>120</v>
      </c>
      <c r="B115" s="40">
        <v>1175</v>
      </c>
      <c r="C115" s="40">
        <v>941</v>
      </c>
      <c r="D115" s="99">
        <v>8715</v>
      </c>
      <c r="E115" s="97">
        <f t="shared" si="0"/>
        <v>10831</v>
      </c>
      <c r="F115" s="40">
        <v>2488</v>
      </c>
      <c r="G115" s="99">
        <v>7307</v>
      </c>
      <c r="H115" s="41">
        <f t="shared" si="1"/>
        <v>9795</v>
      </c>
      <c r="I115" s="41">
        <f t="shared" si="2"/>
        <v>4604</v>
      </c>
      <c r="J115" s="41">
        <f t="shared" si="3"/>
        <v>16022</v>
      </c>
      <c r="K115" s="97">
        <f t="shared" si="4"/>
        <v>20626</v>
      </c>
      <c r="L115" s="40">
        <v>14125</v>
      </c>
    </row>
    <row r="116" spans="1:12" s="106" customFormat="1" ht="11.25" customHeight="1">
      <c r="A116" s="97" t="s">
        <v>121</v>
      </c>
      <c r="B116" s="40">
        <v>2925</v>
      </c>
      <c r="C116" s="40">
        <v>1687</v>
      </c>
      <c r="D116" s="99">
        <v>14729</v>
      </c>
      <c r="E116" s="97">
        <f t="shared" si="0"/>
        <v>19341</v>
      </c>
      <c r="F116" s="40">
        <v>867</v>
      </c>
      <c r="G116" s="99">
        <v>7665</v>
      </c>
      <c r="H116" s="41">
        <f t="shared" si="1"/>
        <v>8532</v>
      </c>
      <c r="I116" s="41">
        <f t="shared" si="2"/>
        <v>5479</v>
      </c>
      <c r="J116" s="41">
        <f t="shared" si="3"/>
        <v>22394</v>
      </c>
      <c r="K116" s="97">
        <f t="shared" si="4"/>
        <v>27873</v>
      </c>
      <c r="L116" s="40">
        <v>7465</v>
      </c>
    </row>
    <row r="117" spans="1:12" s="106" customFormat="1" ht="11.25" customHeight="1">
      <c r="A117" s="97" t="s">
        <v>122</v>
      </c>
      <c r="B117" s="40">
        <v>172</v>
      </c>
      <c r="C117" s="40"/>
      <c r="D117" s="99">
        <v>2937</v>
      </c>
      <c r="E117" s="97">
        <f t="shared" si="0"/>
        <v>3109</v>
      </c>
      <c r="F117" s="40">
        <v>2927</v>
      </c>
      <c r="G117" s="99">
        <v>14496</v>
      </c>
      <c r="H117" s="41">
        <f t="shared" si="1"/>
        <v>17423</v>
      </c>
      <c r="I117" s="41">
        <f t="shared" si="2"/>
        <v>3099</v>
      </c>
      <c r="J117" s="41">
        <f t="shared" si="3"/>
        <v>17433</v>
      </c>
      <c r="K117" s="97">
        <f t="shared" si="4"/>
        <v>20532</v>
      </c>
      <c r="L117" s="40">
        <v>5142</v>
      </c>
    </row>
    <row r="118" spans="1:12" s="106" customFormat="1" ht="11.25" customHeight="1">
      <c r="A118" s="97" t="s">
        <v>123</v>
      </c>
      <c r="B118" s="40">
        <v>4578</v>
      </c>
      <c r="C118" s="40">
        <v>836</v>
      </c>
      <c r="D118" s="99">
        <v>21952</v>
      </c>
      <c r="E118" s="97">
        <f t="shared" si="0"/>
        <v>27366</v>
      </c>
      <c r="F118" s="40">
        <v>5092</v>
      </c>
      <c r="G118" s="99">
        <v>19229</v>
      </c>
      <c r="H118" s="41">
        <f t="shared" si="1"/>
        <v>24321</v>
      </c>
      <c r="I118" s="41">
        <f t="shared" si="2"/>
        <v>10506</v>
      </c>
      <c r="J118" s="41">
        <f t="shared" si="3"/>
        <v>41181</v>
      </c>
      <c r="K118" s="97">
        <f t="shared" si="4"/>
        <v>51687</v>
      </c>
      <c r="L118" s="40">
        <v>51635</v>
      </c>
    </row>
    <row r="119" spans="1:12" s="106" customFormat="1" ht="11.25" customHeight="1">
      <c r="A119" s="97" t="s">
        <v>124</v>
      </c>
      <c r="B119" s="40">
        <v>53</v>
      </c>
      <c r="C119" s="40">
        <v>7</v>
      </c>
      <c r="D119" s="99">
        <v>287</v>
      </c>
      <c r="E119" s="97">
        <f t="shared" si="0"/>
        <v>347</v>
      </c>
      <c r="F119" s="40">
        <v>744</v>
      </c>
      <c r="G119" s="99">
        <v>4389</v>
      </c>
      <c r="H119" s="41">
        <f t="shared" si="1"/>
        <v>5133</v>
      </c>
      <c r="I119" s="41">
        <f t="shared" si="2"/>
        <v>804</v>
      </c>
      <c r="J119" s="41">
        <f t="shared" si="3"/>
        <v>4676</v>
      </c>
      <c r="K119" s="97">
        <f t="shared" si="4"/>
        <v>5480</v>
      </c>
      <c r="L119" s="40">
        <v>49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1073367</v>
      </c>
      <c r="C122" s="47">
        <f>SUM(C24:C119)</f>
        <v>351325</v>
      </c>
      <c r="D122" s="47">
        <f>SUM(D24:D119)</f>
        <v>9671380</v>
      </c>
      <c r="E122" s="47">
        <f>SUM(E24:E119)</f>
        <v>11096072</v>
      </c>
      <c r="F122" s="48">
        <f>SUM(F24:F119)</f>
        <v>448016</v>
      </c>
      <c r="G122" s="47">
        <f>SUM(G24:G119)</f>
        <v>2389329</v>
      </c>
      <c r="H122" s="47">
        <f>SUM(H24:H119)</f>
        <v>2837345</v>
      </c>
      <c r="I122" s="47">
        <f>SUM(I24:I119)</f>
        <v>1872708</v>
      </c>
      <c r="J122" s="47">
        <f>D122+G122</f>
        <v>12060709</v>
      </c>
      <c r="K122" s="47">
        <f>E122+H122</f>
        <v>13933417</v>
      </c>
      <c r="L122" s="48">
        <f>SUM(L24:L119)</f>
        <v>17561110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/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131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133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164</v>
      </c>
      <c r="C23" s="81"/>
      <c r="D23" s="93" t="s">
        <v>136</v>
      </c>
      <c r="E23" s="92" t="s">
        <v>28</v>
      </c>
      <c r="F23" s="16" t="s">
        <v>164</v>
      </c>
      <c r="G23" s="41" t="s">
        <v>136</v>
      </c>
      <c r="H23" s="16" t="s">
        <v>28</v>
      </c>
      <c r="I23" s="16" t="s">
        <v>164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486</v>
      </c>
      <c r="C25" s="40">
        <v>17</v>
      </c>
      <c r="D25" s="98">
        <v>7355</v>
      </c>
      <c r="E25" s="97">
        <f aca="true" t="shared" si="0" ref="E25:E120">SUM(B25:D25)</f>
        <v>7858</v>
      </c>
      <c r="F25" s="40">
        <v>1400</v>
      </c>
      <c r="G25" s="99">
        <v>5016</v>
      </c>
      <c r="H25" s="41">
        <f aca="true" t="shared" si="1" ref="H25:H86">SUM(F25:G25)</f>
        <v>6416</v>
      </c>
      <c r="I25" s="41">
        <f aca="true" t="shared" si="2" ref="I25:I120">SUM(B25+C25+F25)</f>
        <v>1903</v>
      </c>
      <c r="J25" s="41">
        <f>D25+G25</f>
        <v>12371</v>
      </c>
      <c r="K25" s="41">
        <f aca="true" t="shared" si="3" ref="K25:K120">SUM(I25:J25)</f>
        <v>14274</v>
      </c>
    </row>
    <row r="26" spans="1:11" ht="11.25" customHeight="1">
      <c r="A26" s="97" t="s">
        <v>30</v>
      </c>
      <c r="B26" s="40">
        <v>3270</v>
      </c>
      <c r="C26" s="40"/>
      <c r="D26" s="98">
        <v>29604</v>
      </c>
      <c r="E26" s="97">
        <f t="shared" si="0"/>
        <v>32874</v>
      </c>
      <c r="F26" s="40">
        <v>1</v>
      </c>
      <c r="G26" s="99">
        <v>1816</v>
      </c>
      <c r="H26" s="41">
        <f t="shared" si="1"/>
        <v>1817</v>
      </c>
      <c r="I26" s="41">
        <f t="shared" si="2"/>
        <v>3271</v>
      </c>
      <c r="J26" s="41">
        <f aca="true" t="shared" si="4" ref="J26:J120">SUM(D26+G26)</f>
        <v>31420</v>
      </c>
      <c r="K26" s="41">
        <f t="shared" si="3"/>
        <v>34691</v>
      </c>
    </row>
    <row r="27" spans="1:11" ht="11.25" customHeight="1">
      <c r="A27" s="97" t="s">
        <v>31</v>
      </c>
      <c r="B27" s="40">
        <v>1092</v>
      </c>
      <c r="C27" s="40">
        <v>9</v>
      </c>
      <c r="D27" s="98">
        <v>10069</v>
      </c>
      <c r="E27" s="97">
        <f t="shared" si="0"/>
        <v>11170</v>
      </c>
      <c r="F27" s="40">
        <v>98</v>
      </c>
      <c r="G27" s="99">
        <v>1328</v>
      </c>
      <c r="H27" s="41">
        <f t="shared" si="1"/>
        <v>1426</v>
      </c>
      <c r="I27" s="41">
        <f t="shared" si="2"/>
        <v>1199</v>
      </c>
      <c r="J27" s="41">
        <f t="shared" si="4"/>
        <v>11397</v>
      </c>
      <c r="K27" s="41">
        <f t="shared" si="3"/>
        <v>12596</v>
      </c>
    </row>
    <row r="28" spans="1:11" ht="11.25" customHeight="1">
      <c r="A28" s="97" t="s">
        <v>32</v>
      </c>
      <c r="B28" s="40">
        <v>835</v>
      </c>
      <c r="C28" s="40">
        <v>2363</v>
      </c>
      <c r="D28" s="98">
        <v>15447</v>
      </c>
      <c r="E28" s="97">
        <f t="shared" si="0"/>
        <v>18645</v>
      </c>
      <c r="F28" s="40">
        <v>347</v>
      </c>
      <c r="G28" s="99">
        <v>3337</v>
      </c>
      <c r="H28" s="41">
        <f t="shared" si="1"/>
        <v>3684</v>
      </c>
      <c r="I28" s="41">
        <f t="shared" si="2"/>
        <v>3545</v>
      </c>
      <c r="J28" s="41">
        <f t="shared" si="4"/>
        <v>18784</v>
      </c>
      <c r="K28" s="41">
        <f t="shared" si="3"/>
        <v>22329</v>
      </c>
    </row>
    <row r="29" spans="1:11" ht="11.25" customHeight="1">
      <c r="A29" s="97" t="s">
        <v>33</v>
      </c>
      <c r="B29" s="40">
        <v>373</v>
      </c>
      <c r="C29" s="40"/>
      <c r="D29" s="98">
        <v>1697</v>
      </c>
      <c r="E29" s="97">
        <f t="shared" si="0"/>
        <v>2070</v>
      </c>
      <c r="F29" s="40"/>
      <c r="G29" s="99">
        <v>8</v>
      </c>
      <c r="H29" s="41">
        <f t="shared" si="1"/>
        <v>8</v>
      </c>
      <c r="I29" s="41">
        <f t="shared" si="2"/>
        <v>373</v>
      </c>
      <c r="J29" s="41">
        <f t="shared" si="4"/>
        <v>1705</v>
      </c>
      <c r="K29" s="41">
        <f t="shared" si="3"/>
        <v>2078</v>
      </c>
    </row>
    <row r="30" spans="1:11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9059</v>
      </c>
      <c r="C31" s="40">
        <v>49361</v>
      </c>
      <c r="D31" s="98">
        <v>371369</v>
      </c>
      <c r="E31" s="97">
        <f t="shared" si="0"/>
        <v>429789</v>
      </c>
      <c r="F31" s="40">
        <v>3716</v>
      </c>
      <c r="G31" s="99">
        <v>33914</v>
      </c>
      <c r="H31" s="41">
        <f t="shared" si="1"/>
        <v>37630</v>
      </c>
      <c r="I31" s="41">
        <f t="shared" si="2"/>
        <v>62136</v>
      </c>
      <c r="J31" s="41">
        <f t="shared" si="4"/>
        <v>405283</v>
      </c>
      <c r="K31" s="41">
        <f t="shared" si="3"/>
        <v>467419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/>
      <c r="C33" s="40">
        <v>145</v>
      </c>
      <c r="D33" s="98">
        <v>341</v>
      </c>
      <c r="E33" s="97">
        <f t="shared" si="0"/>
        <v>486</v>
      </c>
      <c r="F33" s="40"/>
      <c r="G33" s="99">
        <v>10</v>
      </c>
      <c r="H33" s="41">
        <f t="shared" si="1"/>
        <v>10</v>
      </c>
      <c r="I33" s="41">
        <f t="shared" si="2"/>
        <v>145</v>
      </c>
      <c r="J33" s="41">
        <f t="shared" si="4"/>
        <v>351</v>
      </c>
      <c r="K33" s="41">
        <f t="shared" si="3"/>
        <v>496</v>
      </c>
    </row>
    <row r="34" spans="1:11" ht="11.25" customHeight="1">
      <c r="A34" s="97" t="s">
        <v>38</v>
      </c>
      <c r="B34" s="40">
        <v>15053</v>
      </c>
      <c r="C34" s="40"/>
      <c r="D34" s="98">
        <v>131436</v>
      </c>
      <c r="E34" s="97">
        <f t="shared" si="0"/>
        <v>146489</v>
      </c>
      <c r="F34" s="40">
        <v>43</v>
      </c>
      <c r="G34" s="99">
        <v>7990</v>
      </c>
      <c r="H34" s="41">
        <f t="shared" si="1"/>
        <v>8033</v>
      </c>
      <c r="I34" s="41">
        <f t="shared" si="2"/>
        <v>15096</v>
      </c>
      <c r="J34" s="41">
        <f t="shared" si="4"/>
        <v>139426</v>
      </c>
      <c r="K34" s="41">
        <f t="shared" si="3"/>
        <v>154522</v>
      </c>
    </row>
    <row r="35" spans="1:11" ht="11.25" customHeight="1">
      <c r="A35" s="97" t="s">
        <v>39</v>
      </c>
      <c r="B35" s="40">
        <v>77317</v>
      </c>
      <c r="C35" s="40">
        <v>223669</v>
      </c>
      <c r="D35" s="98">
        <v>1944176</v>
      </c>
      <c r="E35" s="97">
        <f t="shared" si="0"/>
        <v>2245162</v>
      </c>
      <c r="F35" s="40">
        <v>159067</v>
      </c>
      <c r="G35" s="99">
        <v>813689</v>
      </c>
      <c r="H35" s="41">
        <f t="shared" si="1"/>
        <v>972756</v>
      </c>
      <c r="I35" s="41">
        <f t="shared" si="2"/>
        <v>460053</v>
      </c>
      <c r="J35" s="41">
        <f t="shared" si="4"/>
        <v>2757865</v>
      </c>
      <c r="K35" s="41">
        <f t="shared" si="3"/>
        <v>3217918</v>
      </c>
    </row>
    <row r="36" spans="1:11" ht="11.25" customHeight="1">
      <c r="A36" s="97" t="s">
        <v>40</v>
      </c>
      <c r="B36" s="40">
        <v>443</v>
      </c>
      <c r="C36" s="40">
        <v>16</v>
      </c>
      <c r="D36" s="98">
        <v>5526</v>
      </c>
      <c r="E36" s="97">
        <f t="shared" si="0"/>
        <v>5985</v>
      </c>
      <c r="F36" s="40">
        <v>41</v>
      </c>
      <c r="G36" s="99">
        <v>684</v>
      </c>
      <c r="H36" s="41">
        <f t="shared" si="1"/>
        <v>725</v>
      </c>
      <c r="I36" s="41">
        <f t="shared" si="2"/>
        <v>500</v>
      </c>
      <c r="J36" s="41">
        <f t="shared" si="4"/>
        <v>6210</v>
      </c>
      <c r="K36" s="41">
        <f t="shared" si="3"/>
        <v>6710</v>
      </c>
    </row>
    <row r="37" spans="1:11" ht="11.25" customHeight="1">
      <c r="A37" s="97" t="s">
        <v>41</v>
      </c>
      <c r="B37" s="40">
        <v>28437</v>
      </c>
      <c r="C37" s="40">
        <v>14044</v>
      </c>
      <c r="D37" s="98">
        <v>200643</v>
      </c>
      <c r="E37" s="97">
        <f t="shared" si="0"/>
        <v>243124</v>
      </c>
      <c r="F37" s="40">
        <v>2115</v>
      </c>
      <c r="G37" s="99">
        <v>13477</v>
      </c>
      <c r="H37" s="41">
        <f t="shared" si="1"/>
        <v>15592</v>
      </c>
      <c r="I37" s="41">
        <f t="shared" si="2"/>
        <v>44596</v>
      </c>
      <c r="J37" s="41">
        <f t="shared" si="4"/>
        <v>214120</v>
      </c>
      <c r="K37" s="41">
        <f t="shared" si="3"/>
        <v>258716</v>
      </c>
    </row>
    <row r="38" spans="1:11" ht="11.25" customHeight="1">
      <c r="A38" s="97" t="s">
        <v>42</v>
      </c>
      <c r="B38" s="40"/>
      <c r="C38" s="40"/>
      <c r="D38" s="98">
        <v>0</v>
      </c>
      <c r="E38" s="97">
        <f t="shared" si="0"/>
        <v>0</v>
      </c>
      <c r="F38" s="40"/>
      <c r="G38" s="99">
        <v>0</v>
      </c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</row>
    <row r="39" spans="1:11" ht="11.25" customHeight="1">
      <c r="A39" s="97" t="s">
        <v>43</v>
      </c>
      <c r="B39" s="40">
        <v>2</v>
      </c>
      <c r="C39" s="40">
        <v>3</v>
      </c>
      <c r="D39" s="98">
        <v>75</v>
      </c>
      <c r="E39" s="97">
        <f t="shared" si="0"/>
        <v>80</v>
      </c>
      <c r="F39" s="40"/>
      <c r="G39" s="99">
        <v>0</v>
      </c>
      <c r="H39" s="41">
        <f t="shared" si="1"/>
        <v>0</v>
      </c>
      <c r="I39" s="41">
        <f t="shared" si="2"/>
        <v>5</v>
      </c>
      <c r="J39" s="41">
        <f t="shared" si="4"/>
        <v>75</v>
      </c>
      <c r="K39" s="41">
        <f t="shared" si="3"/>
        <v>80</v>
      </c>
    </row>
    <row r="40" spans="1:11" ht="11.25" customHeight="1">
      <c r="A40" s="97" t="s">
        <v>44</v>
      </c>
      <c r="B40" s="40">
        <v>538790</v>
      </c>
      <c r="C40" s="40">
        <v>239</v>
      </c>
      <c r="D40" s="98">
        <v>3952963</v>
      </c>
      <c r="E40" s="97">
        <f t="shared" si="0"/>
        <v>4491992</v>
      </c>
      <c r="F40" s="40">
        <v>210</v>
      </c>
      <c r="G40" s="99">
        <v>29755</v>
      </c>
      <c r="H40" s="41">
        <f t="shared" si="1"/>
        <v>29965</v>
      </c>
      <c r="I40" s="41">
        <f t="shared" si="2"/>
        <v>539239</v>
      </c>
      <c r="J40" s="41">
        <f t="shared" si="4"/>
        <v>3982718</v>
      </c>
      <c r="K40" s="41">
        <f t="shared" si="3"/>
        <v>4521957</v>
      </c>
    </row>
    <row r="41" spans="1:11" ht="11.25" customHeight="1">
      <c r="A41" s="97" t="s">
        <v>45</v>
      </c>
      <c r="B41" s="40">
        <v>396334</v>
      </c>
      <c r="C41" s="40">
        <v>2062</v>
      </c>
      <c r="D41" s="98">
        <v>1054480</v>
      </c>
      <c r="E41" s="97">
        <f t="shared" si="0"/>
        <v>1452876</v>
      </c>
      <c r="F41" s="40">
        <v>359157</v>
      </c>
      <c r="G41" s="99">
        <v>1597145</v>
      </c>
      <c r="H41" s="41">
        <f t="shared" si="1"/>
        <v>1956302</v>
      </c>
      <c r="I41" s="41">
        <f t="shared" si="2"/>
        <v>757553</v>
      </c>
      <c r="J41" s="41">
        <f t="shared" si="4"/>
        <v>2651625</v>
      </c>
      <c r="K41" s="41">
        <f t="shared" si="3"/>
        <v>3409178</v>
      </c>
    </row>
    <row r="42" spans="1:11" ht="11.25" customHeight="1">
      <c r="A42" s="97" t="s">
        <v>46</v>
      </c>
      <c r="B42" s="40">
        <v>20391</v>
      </c>
      <c r="C42" s="40">
        <v>3</v>
      </c>
      <c r="D42" s="98">
        <v>110562</v>
      </c>
      <c r="E42" s="97">
        <f t="shared" si="0"/>
        <v>130956</v>
      </c>
      <c r="F42" s="40">
        <v>14</v>
      </c>
      <c r="G42" s="99">
        <v>100</v>
      </c>
      <c r="H42" s="41">
        <f t="shared" si="1"/>
        <v>114</v>
      </c>
      <c r="I42" s="41">
        <f t="shared" si="2"/>
        <v>20408</v>
      </c>
      <c r="J42" s="41">
        <f t="shared" si="4"/>
        <v>110662</v>
      </c>
      <c r="K42" s="41">
        <f t="shared" si="3"/>
        <v>131070</v>
      </c>
    </row>
    <row r="43" spans="1:11" ht="11.25" customHeight="1">
      <c r="A43" s="97" t="s">
        <v>47</v>
      </c>
      <c r="B43" s="40">
        <v>20</v>
      </c>
      <c r="C43" s="40">
        <v>98</v>
      </c>
      <c r="D43" s="98">
        <v>1116</v>
      </c>
      <c r="E43" s="97">
        <f t="shared" si="0"/>
        <v>1234</v>
      </c>
      <c r="F43" s="40">
        <v>167</v>
      </c>
      <c r="G43" s="99">
        <v>290</v>
      </c>
      <c r="H43" s="41">
        <f t="shared" si="1"/>
        <v>457</v>
      </c>
      <c r="I43" s="41">
        <f t="shared" si="2"/>
        <v>285</v>
      </c>
      <c r="J43" s="41">
        <f t="shared" si="4"/>
        <v>1406</v>
      </c>
      <c r="K43" s="41">
        <f t="shared" si="3"/>
        <v>1691</v>
      </c>
    </row>
    <row r="44" spans="1:11" ht="11.25" customHeight="1">
      <c r="A44" s="97" t="s">
        <v>48</v>
      </c>
      <c r="B44" s="40">
        <v>1151</v>
      </c>
      <c r="C44" s="40">
        <v>174</v>
      </c>
      <c r="D44" s="98">
        <v>7952</v>
      </c>
      <c r="E44" s="97">
        <f t="shared" si="0"/>
        <v>9277</v>
      </c>
      <c r="F44" s="40">
        <v>90</v>
      </c>
      <c r="G44" s="99">
        <v>1576</v>
      </c>
      <c r="H44" s="41">
        <f t="shared" si="1"/>
        <v>1666</v>
      </c>
      <c r="I44" s="41">
        <f t="shared" si="2"/>
        <v>1415</v>
      </c>
      <c r="J44" s="41">
        <f t="shared" si="4"/>
        <v>9528</v>
      </c>
      <c r="K44" s="41">
        <f t="shared" si="3"/>
        <v>10943</v>
      </c>
    </row>
    <row r="45" spans="1:11" ht="11.25" customHeight="1">
      <c r="A45" s="97" t="s">
        <v>49</v>
      </c>
      <c r="B45" s="40">
        <v>6181</v>
      </c>
      <c r="C45" s="40">
        <v>18267</v>
      </c>
      <c r="D45" s="98">
        <v>82206</v>
      </c>
      <c r="E45" s="97">
        <f t="shared" si="0"/>
        <v>106654</v>
      </c>
      <c r="F45" s="40">
        <v>2255</v>
      </c>
      <c r="G45" s="99">
        <v>14354</v>
      </c>
      <c r="H45" s="41">
        <f t="shared" si="1"/>
        <v>16609</v>
      </c>
      <c r="I45" s="41">
        <f t="shared" si="2"/>
        <v>26703</v>
      </c>
      <c r="J45" s="41">
        <f t="shared" si="4"/>
        <v>96560</v>
      </c>
      <c r="K45" s="41">
        <f t="shared" si="3"/>
        <v>123263</v>
      </c>
    </row>
    <row r="46" spans="1:11" ht="11.25" customHeight="1">
      <c r="A46" s="97" t="s">
        <v>50</v>
      </c>
      <c r="B46" s="40">
        <v>18192</v>
      </c>
      <c r="C46" s="40"/>
      <c r="D46" s="98">
        <v>184630</v>
      </c>
      <c r="E46" s="97">
        <f t="shared" si="0"/>
        <v>202822</v>
      </c>
      <c r="F46" s="40">
        <v>12</v>
      </c>
      <c r="G46" s="99">
        <v>21349</v>
      </c>
      <c r="H46" s="41">
        <f t="shared" si="1"/>
        <v>21361</v>
      </c>
      <c r="I46" s="41">
        <f t="shared" si="2"/>
        <v>18204</v>
      </c>
      <c r="J46" s="41">
        <f t="shared" si="4"/>
        <v>205979</v>
      </c>
      <c r="K46" s="41">
        <f t="shared" si="3"/>
        <v>224183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/>
      <c r="G48" s="99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</row>
    <row r="49" spans="1:11" ht="11.25" customHeight="1">
      <c r="A49" s="97" t="s">
        <v>53</v>
      </c>
      <c r="B49" s="40">
        <v>51470</v>
      </c>
      <c r="C49" s="40">
        <v>182</v>
      </c>
      <c r="D49" s="98">
        <v>249740</v>
      </c>
      <c r="E49" s="97">
        <f t="shared" si="0"/>
        <v>301392</v>
      </c>
      <c r="F49" s="40">
        <v>823</v>
      </c>
      <c r="G49" s="99">
        <v>7397</v>
      </c>
      <c r="H49" s="41">
        <f t="shared" si="1"/>
        <v>8220</v>
      </c>
      <c r="I49" s="41">
        <f t="shared" si="2"/>
        <v>52475</v>
      </c>
      <c r="J49" s="41">
        <f t="shared" si="4"/>
        <v>257137</v>
      </c>
      <c r="K49" s="41">
        <f t="shared" si="3"/>
        <v>309612</v>
      </c>
    </row>
    <row r="50" spans="1:11" ht="11.25" customHeight="1">
      <c r="A50" s="97" t="s">
        <v>54</v>
      </c>
      <c r="B50" s="40"/>
      <c r="C50" s="40">
        <v>34</v>
      </c>
      <c r="D50" s="98">
        <v>311</v>
      </c>
      <c r="E50" s="97">
        <f t="shared" si="0"/>
        <v>345</v>
      </c>
      <c r="F50" s="40">
        <v>3</v>
      </c>
      <c r="G50" s="99">
        <v>204</v>
      </c>
      <c r="H50" s="41">
        <f t="shared" si="1"/>
        <v>207</v>
      </c>
      <c r="I50" s="41">
        <f t="shared" si="2"/>
        <v>37</v>
      </c>
      <c r="J50" s="41">
        <f t="shared" si="4"/>
        <v>515</v>
      </c>
      <c r="K50" s="41">
        <f t="shared" si="3"/>
        <v>552</v>
      </c>
    </row>
    <row r="51" spans="1:11" ht="11.25" customHeight="1">
      <c r="A51" s="97" t="s">
        <v>55</v>
      </c>
      <c r="B51" s="40">
        <v>47185</v>
      </c>
      <c r="C51" s="40">
        <v>2871</v>
      </c>
      <c r="D51" s="98">
        <v>296050</v>
      </c>
      <c r="E51" s="97">
        <f t="shared" si="0"/>
        <v>346106</v>
      </c>
      <c r="F51" s="40">
        <v>1390</v>
      </c>
      <c r="G51" s="99">
        <v>17379</v>
      </c>
      <c r="H51" s="41">
        <f t="shared" si="1"/>
        <v>18769</v>
      </c>
      <c r="I51" s="41">
        <f t="shared" si="2"/>
        <v>51446</v>
      </c>
      <c r="J51" s="41">
        <f t="shared" si="4"/>
        <v>313429</v>
      </c>
      <c r="K51" s="41">
        <f t="shared" si="3"/>
        <v>364875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86574</v>
      </c>
      <c r="C55" s="40">
        <v>141261</v>
      </c>
      <c r="D55" s="98">
        <v>1266144</v>
      </c>
      <c r="E55" s="97">
        <f t="shared" si="0"/>
        <v>1493979</v>
      </c>
      <c r="F55" s="40">
        <v>54194</v>
      </c>
      <c r="G55" s="99">
        <v>307879</v>
      </c>
      <c r="H55" s="41">
        <f t="shared" si="1"/>
        <v>362073</v>
      </c>
      <c r="I55" s="41">
        <f t="shared" si="2"/>
        <v>282029</v>
      </c>
      <c r="J55" s="41">
        <f t="shared" si="4"/>
        <v>1574023</v>
      </c>
      <c r="K55" s="41">
        <f t="shared" si="3"/>
        <v>1856052</v>
      </c>
    </row>
    <row r="56" spans="1:11" ht="11.25" customHeight="1">
      <c r="A56" s="97" t="s">
        <v>60</v>
      </c>
      <c r="B56" s="40">
        <v>6493</v>
      </c>
      <c r="C56" s="40">
        <v>2226</v>
      </c>
      <c r="D56" s="98">
        <v>39328</v>
      </c>
      <c r="E56" s="97">
        <f t="shared" si="0"/>
        <v>48047</v>
      </c>
      <c r="F56" s="40">
        <v>524</v>
      </c>
      <c r="G56" s="99">
        <v>64461</v>
      </c>
      <c r="H56" s="41">
        <f t="shared" si="1"/>
        <v>64985</v>
      </c>
      <c r="I56" s="41">
        <f t="shared" si="2"/>
        <v>9243</v>
      </c>
      <c r="J56" s="41">
        <f t="shared" si="4"/>
        <v>103789</v>
      </c>
      <c r="K56" s="41">
        <f t="shared" si="3"/>
        <v>113032</v>
      </c>
    </row>
    <row r="57" spans="1:11" ht="11.25" customHeight="1">
      <c r="A57" s="97" t="s">
        <v>61</v>
      </c>
      <c r="B57" s="40">
        <v>13572</v>
      </c>
      <c r="C57" s="40">
        <v>78672</v>
      </c>
      <c r="D57" s="98">
        <v>440095</v>
      </c>
      <c r="E57" s="97">
        <f t="shared" si="0"/>
        <v>532339</v>
      </c>
      <c r="F57" s="40">
        <v>58580</v>
      </c>
      <c r="G57" s="99">
        <v>292363</v>
      </c>
      <c r="H57" s="41">
        <f t="shared" si="1"/>
        <v>350943</v>
      </c>
      <c r="I57" s="41">
        <f t="shared" si="2"/>
        <v>150824</v>
      </c>
      <c r="J57" s="41">
        <f t="shared" si="4"/>
        <v>732458</v>
      </c>
      <c r="K57" s="41">
        <f t="shared" si="3"/>
        <v>883282</v>
      </c>
    </row>
    <row r="58" spans="1:11" ht="11.25" customHeight="1">
      <c r="A58" s="97" t="s">
        <v>62</v>
      </c>
      <c r="B58" s="40">
        <v>436121</v>
      </c>
      <c r="C58" s="40">
        <v>112</v>
      </c>
      <c r="D58" s="98">
        <v>2513903</v>
      </c>
      <c r="E58" s="97">
        <f t="shared" si="0"/>
        <v>2950136</v>
      </c>
      <c r="F58" s="40">
        <v>4598</v>
      </c>
      <c r="G58" s="99">
        <v>53298</v>
      </c>
      <c r="H58" s="41">
        <f t="shared" si="1"/>
        <v>57896</v>
      </c>
      <c r="I58" s="41">
        <f t="shared" si="2"/>
        <v>440831</v>
      </c>
      <c r="J58" s="41">
        <f t="shared" si="4"/>
        <v>2567201</v>
      </c>
      <c r="K58" s="41">
        <f t="shared" si="3"/>
        <v>3008032</v>
      </c>
    </row>
    <row r="59" spans="1:11" ht="11.25" customHeight="1">
      <c r="A59" s="97" t="s">
        <v>63</v>
      </c>
      <c r="B59" s="40">
        <v>46281</v>
      </c>
      <c r="C59" s="40">
        <v>284051</v>
      </c>
      <c r="D59" s="98">
        <v>1599787</v>
      </c>
      <c r="E59" s="97">
        <f t="shared" si="0"/>
        <v>1930119</v>
      </c>
      <c r="F59" s="40">
        <v>116323</v>
      </c>
      <c r="G59" s="99">
        <v>650388</v>
      </c>
      <c r="H59" s="41">
        <f t="shared" si="1"/>
        <v>766711</v>
      </c>
      <c r="I59" s="41">
        <f t="shared" si="2"/>
        <v>446655</v>
      </c>
      <c r="J59" s="41">
        <f t="shared" si="4"/>
        <v>2250175</v>
      </c>
      <c r="K59" s="41">
        <f t="shared" si="3"/>
        <v>2696830</v>
      </c>
    </row>
    <row r="60" spans="1:11" ht="11.25" customHeight="1">
      <c r="A60" s="97" t="s">
        <v>64</v>
      </c>
      <c r="B60" s="40"/>
      <c r="C60" s="40"/>
      <c r="D60" s="98">
        <v>0</v>
      </c>
      <c r="E60" s="97">
        <f t="shared" si="0"/>
        <v>0</v>
      </c>
      <c r="F60" s="40"/>
      <c r="G60" s="99">
        <v>0</v>
      </c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</row>
    <row r="61" spans="1:11" ht="11.25" customHeight="1">
      <c r="A61" s="97" t="s">
        <v>65</v>
      </c>
      <c r="B61" s="40">
        <v>1010</v>
      </c>
      <c r="C61" s="40">
        <v>466</v>
      </c>
      <c r="D61" s="98">
        <v>6667</v>
      </c>
      <c r="E61" s="97">
        <f t="shared" si="0"/>
        <v>8143</v>
      </c>
      <c r="F61" s="40">
        <v>792</v>
      </c>
      <c r="G61" s="99">
        <v>791</v>
      </c>
      <c r="H61" s="41">
        <f t="shared" si="1"/>
        <v>1583</v>
      </c>
      <c r="I61" s="41">
        <f t="shared" si="2"/>
        <v>2268</v>
      </c>
      <c r="J61" s="41">
        <f t="shared" si="4"/>
        <v>7458</v>
      </c>
      <c r="K61" s="41">
        <f t="shared" si="3"/>
        <v>9726</v>
      </c>
    </row>
    <row r="62" spans="1:11" ht="11.25" customHeight="1">
      <c r="A62" s="97" t="s">
        <v>66</v>
      </c>
      <c r="B62" s="40">
        <v>45479</v>
      </c>
      <c r="C62" s="40">
        <v>3</v>
      </c>
      <c r="D62" s="98">
        <v>217451</v>
      </c>
      <c r="E62" s="97">
        <f t="shared" si="0"/>
        <v>262933</v>
      </c>
      <c r="F62" s="40">
        <v>703</v>
      </c>
      <c r="G62" s="99">
        <v>3071</v>
      </c>
      <c r="H62" s="41">
        <f t="shared" si="1"/>
        <v>3774</v>
      </c>
      <c r="I62" s="41">
        <f t="shared" si="2"/>
        <v>46185</v>
      </c>
      <c r="J62" s="41">
        <f t="shared" si="4"/>
        <v>220522</v>
      </c>
      <c r="K62" s="41">
        <f t="shared" si="3"/>
        <v>266707</v>
      </c>
    </row>
    <row r="63" spans="1:11" ht="11.25" customHeight="1">
      <c r="A63" s="97" t="s">
        <v>67</v>
      </c>
      <c r="B63" s="40">
        <v>619</v>
      </c>
      <c r="C63" s="40">
        <v>114</v>
      </c>
      <c r="D63" s="98">
        <v>24377</v>
      </c>
      <c r="E63" s="97">
        <f t="shared" si="0"/>
        <v>25110</v>
      </c>
      <c r="F63" s="40">
        <v>83</v>
      </c>
      <c r="G63" s="99">
        <v>388</v>
      </c>
      <c r="H63" s="41">
        <f t="shared" si="1"/>
        <v>471</v>
      </c>
      <c r="I63" s="41">
        <f t="shared" si="2"/>
        <v>816</v>
      </c>
      <c r="J63" s="41">
        <f t="shared" si="4"/>
        <v>24765</v>
      </c>
      <c r="K63" s="41">
        <f t="shared" si="3"/>
        <v>25581</v>
      </c>
    </row>
    <row r="64" spans="1:11" ht="11.25" customHeight="1">
      <c r="A64" s="97" t="s">
        <v>68</v>
      </c>
      <c r="B64" s="40">
        <v>3925</v>
      </c>
      <c r="C64" s="40"/>
      <c r="D64" s="98">
        <v>32940</v>
      </c>
      <c r="E64" s="97">
        <f t="shared" si="0"/>
        <v>36865</v>
      </c>
      <c r="F64" s="40">
        <v>46</v>
      </c>
      <c r="G64" s="99">
        <v>1171</v>
      </c>
      <c r="H64" s="41">
        <f t="shared" si="1"/>
        <v>1217</v>
      </c>
      <c r="I64" s="41">
        <f t="shared" si="2"/>
        <v>3971</v>
      </c>
      <c r="J64" s="41">
        <f t="shared" si="4"/>
        <v>34111</v>
      </c>
      <c r="K64" s="41">
        <f t="shared" si="3"/>
        <v>38082</v>
      </c>
    </row>
    <row r="65" spans="1:11" ht="11.25" customHeight="1">
      <c r="A65" s="97" t="s">
        <v>69</v>
      </c>
      <c r="B65" s="40">
        <v>1274</v>
      </c>
      <c r="C65" s="40">
        <v>1265</v>
      </c>
      <c r="D65" s="98">
        <v>25490</v>
      </c>
      <c r="E65" s="97">
        <f t="shared" si="0"/>
        <v>28029</v>
      </c>
      <c r="F65" s="40">
        <v>146</v>
      </c>
      <c r="G65" s="99">
        <v>7067</v>
      </c>
      <c r="H65" s="41">
        <f t="shared" si="1"/>
        <v>7213</v>
      </c>
      <c r="I65" s="41">
        <f t="shared" si="2"/>
        <v>2685</v>
      </c>
      <c r="J65" s="41">
        <f t="shared" si="4"/>
        <v>32557</v>
      </c>
      <c r="K65" s="41">
        <f t="shared" si="3"/>
        <v>35242</v>
      </c>
    </row>
    <row r="66" spans="1:11" ht="11.25" customHeight="1">
      <c r="A66" s="97" t="s">
        <v>70</v>
      </c>
      <c r="B66" s="40">
        <v>19473</v>
      </c>
      <c r="C66" s="40">
        <v>2032</v>
      </c>
      <c r="D66" s="98">
        <v>101756</v>
      </c>
      <c r="E66" s="97">
        <f t="shared" si="0"/>
        <v>123261</v>
      </c>
      <c r="F66" s="40">
        <v>2059</v>
      </c>
      <c r="G66" s="99">
        <v>13227</v>
      </c>
      <c r="H66" s="41">
        <f t="shared" si="1"/>
        <v>15286</v>
      </c>
      <c r="I66" s="41">
        <f t="shared" si="2"/>
        <v>23564</v>
      </c>
      <c r="J66" s="41">
        <f t="shared" si="4"/>
        <v>114983</v>
      </c>
      <c r="K66" s="41">
        <f t="shared" si="3"/>
        <v>138547</v>
      </c>
    </row>
    <row r="67" spans="1:11" ht="11.25" customHeight="1">
      <c r="A67" s="97" t="s">
        <v>71</v>
      </c>
      <c r="B67" s="40">
        <v>834</v>
      </c>
      <c r="C67" s="40">
        <v>284</v>
      </c>
      <c r="D67" s="98">
        <v>10155</v>
      </c>
      <c r="E67" s="97">
        <f t="shared" si="0"/>
        <v>11273</v>
      </c>
      <c r="F67" s="40">
        <v>220</v>
      </c>
      <c r="G67" s="99">
        <v>2160</v>
      </c>
      <c r="H67" s="41">
        <f t="shared" si="1"/>
        <v>2380</v>
      </c>
      <c r="I67" s="41">
        <f t="shared" si="2"/>
        <v>1338</v>
      </c>
      <c r="J67" s="41">
        <f t="shared" si="4"/>
        <v>12315</v>
      </c>
      <c r="K67" s="41">
        <f t="shared" si="3"/>
        <v>13653</v>
      </c>
    </row>
    <row r="68" spans="1:11" ht="11.25" customHeight="1">
      <c r="A68" s="97" t="s">
        <v>72</v>
      </c>
      <c r="B68" s="40"/>
      <c r="C68" s="40"/>
      <c r="D68" s="98">
        <v>0</v>
      </c>
      <c r="E68" s="97">
        <f t="shared" si="0"/>
        <v>0</v>
      </c>
      <c r="F68" s="40"/>
      <c r="G68" s="99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7" t="s">
        <v>73</v>
      </c>
      <c r="B69" s="40">
        <v>19263</v>
      </c>
      <c r="C69" s="40">
        <v>6532</v>
      </c>
      <c r="D69" s="98">
        <v>160700</v>
      </c>
      <c r="E69" s="97">
        <f t="shared" si="0"/>
        <v>186495</v>
      </c>
      <c r="F69" s="40">
        <v>7652</v>
      </c>
      <c r="G69" s="99">
        <v>43160</v>
      </c>
      <c r="H69" s="41">
        <f t="shared" si="1"/>
        <v>50812</v>
      </c>
      <c r="I69" s="41">
        <f t="shared" si="2"/>
        <v>33447</v>
      </c>
      <c r="J69" s="41">
        <f t="shared" si="4"/>
        <v>203860</v>
      </c>
      <c r="K69" s="41">
        <f t="shared" si="3"/>
        <v>237307</v>
      </c>
    </row>
    <row r="70" spans="1:11" ht="11.25" customHeight="1">
      <c r="A70" s="97" t="s">
        <v>74</v>
      </c>
      <c r="B70" s="40">
        <v>88</v>
      </c>
      <c r="C70" s="40">
        <v>6</v>
      </c>
      <c r="D70" s="98">
        <v>1479</v>
      </c>
      <c r="E70" s="97">
        <f t="shared" si="0"/>
        <v>1573</v>
      </c>
      <c r="F70" s="40">
        <v>58</v>
      </c>
      <c r="G70" s="99">
        <v>52</v>
      </c>
      <c r="H70" s="41">
        <f t="shared" si="1"/>
        <v>110</v>
      </c>
      <c r="I70" s="41">
        <f t="shared" si="2"/>
        <v>152</v>
      </c>
      <c r="J70" s="41">
        <f t="shared" si="4"/>
        <v>1531</v>
      </c>
      <c r="K70" s="41">
        <f t="shared" si="3"/>
        <v>1683</v>
      </c>
    </row>
    <row r="71" spans="1:11" ht="11.25" customHeight="1">
      <c r="A71" s="97" t="s">
        <v>75</v>
      </c>
      <c r="B71" s="40">
        <v>14087</v>
      </c>
      <c r="C71" s="40">
        <v>2763</v>
      </c>
      <c r="D71" s="98">
        <v>111222</v>
      </c>
      <c r="E71" s="97">
        <f t="shared" si="0"/>
        <v>128072</v>
      </c>
      <c r="F71" s="40">
        <v>1391</v>
      </c>
      <c r="G71" s="99">
        <v>13106</v>
      </c>
      <c r="H71" s="41">
        <f t="shared" si="1"/>
        <v>14497</v>
      </c>
      <c r="I71" s="41">
        <f t="shared" si="2"/>
        <v>18241</v>
      </c>
      <c r="J71" s="41">
        <f t="shared" si="4"/>
        <v>124328</v>
      </c>
      <c r="K71" s="41">
        <f t="shared" si="3"/>
        <v>142569</v>
      </c>
    </row>
    <row r="72" spans="1:11" ht="11.25" customHeight="1">
      <c r="A72" s="97" t="s">
        <v>76</v>
      </c>
      <c r="B72" s="40">
        <v>13272</v>
      </c>
      <c r="C72" s="40">
        <v>210</v>
      </c>
      <c r="D72" s="98">
        <v>69714</v>
      </c>
      <c r="E72" s="97">
        <f t="shared" si="0"/>
        <v>83196</v>
      </c>
      <c r="F72" s="40">
        <v>1202</v>
      </c>
      <c r="G72" s="99">
        <v>14607</v>
      </c>
      <c r="H72" s="41">
        <f t="shared" si="1"/>
        <v>15809</v>
      </c>
      <c r="I72" s="41">
        <f t="shared" si="2"/>
        <v>14684</v>
      </c>
      <c r="J72" s="41">
        <f t="shared" si="4"/>
        <v>84321</v>
      </c>
      <c r="K72" s="41">
        <f t="shared" si="3"/>
        <v>99005</v>
      </c>
    </row>
    <row r="73" spans="1:11" ht="11.25" customHeight="1">
      <c r="A73" s="97" t="s">
        <v>77</v>
      </c>
      <c r="B73" s="40"/>
      <c r="C73" s="40">
        <v>1</v>
      </c>
      <c r="D73" s="98">
        <v>93</v>
      </c>
      <c r="E73" s="97">
        <f t="shared" si="0"/>
        <v>94</v>
      </c>
      <c r="F73" s="40"/>
      <c r="G73" s="99">
        <v>0</v>
      </c>
      <c r="H73" s="41">
        <f t="shared" si="1"/>
        <v>0</v>
      </c>
      <c r="I73" s="41">
        <f t="shared" si="2"/>
        <v>1</v>
      </c>
      <c r="J73" s="41">
        <f t="shared" si="4"/>
        <v>93</v>
      </c>
      <c r="K73" s="41">
        <f t="shared" si="3"/>
        <v>94</v>
      </c>
    </row>
    <row r="74" spans="1:11" ht="11.25" customHeight="1">
      <c r="A74" s="97" t="s">
        <v>78</v>
      </c>
      <c r="B74" s="40">
        <v>38963</v>
      </c>
      <c r="C74" s="40">
        <v>1984</v>
      </c>
      <c r="D74" s="98">
        <v>182044</v>
      </c>
      <c r="E74" s="97">
        <f t="shared" si="0"/>
        <v>222991</v>
      </c>
      <c r="F74" s="40">
        <v>1683</v>
      </c>
      <c r="G74" s="99">
        <v>17051</v>
      </c>
      <c r="H74" s="41">
        <f t="shared" si="1"/>
        <v>18734</v>
      </c>
      <c r="I74" s="41">
        <f t="shared" si="2"/>
        <v>42630</v>
      </c>
      <c r="J74" s="41">
        <f t="shared" si="4"/>
        <v>199095</v>
      </c>
      <c r="K74" s="41">
        <f t="shared" si="3"/>
        <v>241725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60998</v>
      </c>
      <c r="C76" s="40"/>
      <c r="D76" s="98">
        <v>653266</v>
      </c>
      <c r="E76" s="97">
        <f t="shared" si="0"/>
        <v>714264</v>
      </c>
      <c r="F76" s="40">
        <v>7605</v>
      </c>
      <c r="G76" s="99">
        <v>46243</v>
      </c>
      <c r="H76" s="41">
        <f t="shared" si="1"/>
        <v>53848</v>
      </c>
      <c r="I76" s="41">
        <f t="shared" si="2"/>
        <v>68603</v>
      </c>
      <c r="J76" s="41">
        <f t="shared" si="4"/>
        <v>699509</v>
      </c>
      <c r="K76" s="41">
        <f t="shared" si="3"/>
        <v>768112</v>
      </c>
    </row>
    <row r="77" spans="1:11" ht="11.25" customHeight="1">
      <c r="A77" s="97" t="s">
        <v>81</v>
      </c>
      <c r="B77" s="40">
        <v>35</v>
      </c>
      <c r="C77" s="40">
        <v>89</v>
      </c>
      <c r="D77" s="98">
        <v>1338</v>
      </c>
      <c r="E77" s="97">
        <f t="shared" si="0"/>
        <v>1462</v>
      </c>
      <c r="F77" s="40">
        <v>2</v>
      </c>
      <c r="G77" s="99">
        <v>216</v>
      </c>
      <c r="H77" s="41">
        <f t="shared" si="1"/>
        <v>218</v>
      </c>
      <c r="I77" s="41">
        <f t="shared" si="2"/>
        <v>126</v>
      </c>
      <c r="J77" s="41">
        <f t="shared" si="4"/>
        <v>1554</v>
      </c>
      <c r="K77" s="41">
        <f t="shared" si="3"/>
        <v>1680</v>
      </c>
    </row>
    <row r="78" spans="1:11" ht="11.25" customHeight="1">
      <c r="A78" s="97" t="s">
        <v>82</v>
      </c>
      <c r="B78" s="40"/>
      <c r="C78" s="40"/>
      <c r="D78" s="98">
        <v>0</v>
      </c>
      <c r="E78" s="97">
        <f t="shared" si="0"/>
        <v>0</v>
      </c>
      <c r="F78" s="40"/>
      <c r="G78" s="99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7" t="s">
        <v>83</v>
      </c>
      <c r="B79" s="40">
        <v>136</v>
      </c>
      <c r="C79" s="40"/>
      <c r="D79" s="98">
        <v>1049</v>
      </c>
      <c r="E79" s="97">
        <f t="shared" si="0"/>
        <v>1185</v>
      </c>
      <c r="F79" s="40">
        <v>113</v>
      </c>
      <c r="G79" s="99">
        <v>781</v>
      </c>
      <c r="H79" s="41">
        <f t="shared" si="1"/>
        <v>894</v>
      </c>
      <c r="I79" s="41">
        <f t="shared" si="2"/>
        <v>249</v>
      </c>
      <c r="J79" s="41">
        <f t="shared" si="4"/>
        <v>1830</v>
      </c>
      <c r="K79" s="41">
        <f t="shared" si="3"/>
        <v>2079</v>
      </c>
    </row>
    <row r="80" spans="1:11" ht="11.25" customHeight="1">
      <c r="A80" s="97" t="s">
        <v>84</v>
      </c>
      <c r="B80" s="40"/>
      <c r="C80" s="40">
        <v>47</v>
      </c>
      <c r="D80" s="98">
        <v>210</v>
      </c>
      <c r="E80" s="97">
        <f t="shared" si="0"/>
        <v>257</v>
      </c>
      <c r="F80" s="40">
        <v>40</v>
      </c>
      <c r="G80" s="99">
        <v>143</v>
      </c>
      <c r="H80" s="41">
        <f t="shared" si="1"/>
        <v>183</v>
      </c>
      <c r="I80" s="41">
        <f t="shared" si="2"/>
        <v>87</v>
      </c>
      <c r="J80" s="41">
        <f t="shared" si="4"/>
        <v>353</v>
      </c>
      <c r="K80" s="41">
        <f t="shared" si="3"/>
        <v>440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56</v>
      </c>
      <c r="C82" s="40"/>
      <c r="D82" s="98">
        <v>636</v>
      </c>
      <c r="E82" s="97">
        <f t="shared" si="0"/>
        <v>692</v>
      </c>
      <c r="F82" s="40">
        <v>11</v>
      </c>
      <c r="G82" s="99">
        <v>578</v>
      </c>
      <c r="H82" s="41">
        <f t="shared" si="1"/>
        <v>589</v>
      </c>
      <c r="I82" s="41">
        <f t="shared" si="2"/>
        <v>67</v>
      </c>
      <c r="J82" s="41">
        <f t="shared" si="4"/>
        <v>1214</v>
      </c>
      <c r="K82" s="41">
        <f t="shared" si="3"/>
        <v>1281</v>
      </c>
    </row>
    <row r="83" spans="1:11" ht="11.25" customHeight="1">
      <c r="A83" s="97" t="s">
        <v>87</v>
      </c>
      <c r="B83" s="40">
        <v>6144</v>
      </c>
      <c r="C83" s="40">
        <v>102</v>
      </c>
      <c r="D83" s="98">
        <v>49362</v>
      </c>
      <c r="E83" s="97">
        <f t="shared" si="0"/>
        <v>55608</v>
      </c>
      <c r="F83" s="40">
        <v>36</v>
      </c>
      <c r="G83" s="99">
        <v>267</v>
      </c>
      <c r="H83" s="41">
        <f t="shared" si="1"/>
        <v>303</v>
      </c>
      <c r="I83" s="41">
        <f t="shared" si="2"/>
        <v>6282</v>
      </c>
      <c r="J83" s="41">
        <f t="shared" si="4"/>
        <v>49629</v>
      </c>
      <c r="K83" s="41">
        <f t="shared" si="3"/>
        <v>55911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372</v>
      </c>
      <c r="C88" s="40">
        <v>50</v>
      </c>
      <c r="D88" s="98">
        <v>2033</v>
      </c>
      <c r="E88" s="97">
        <f t="shared" si="0"/>
        <v>2455</v>
      </c>
      <c r="F88" s="40">
        <v>33</v>
      </c>
      <c r="G88" s="99">
        <v>1113</v>
      </c>
      <c r="H88" s="41">
        <f aca="true" t="shared" si="5" ref="H88:H99">SUM(F88:G88)</f>
        <v>1146</v>
      </c>
      <c r="I88" s="41">
        <f t="shared" si="2"/>
        <v>455</v>
      </c>
      <c r="J88" s="41">
        <f t="shared" si="4"/>
        <v>3146</v>
      </c>
      <c r="K88" s="41">
        <f t="shared" si="3"/>
        <v>3601</v>
      </c>
    </row>
    <row r="89" spans="1:11" ht="11.25" customHeight="1">
      <c r="A89" s="97" t="s">
        <v>93</v>
      </c>
      <c r="B89" s="40">
        <v>3524</v>
      </c>
      <c r="C89" s="40">
        <v>5</v>
      </c>
      <c r="D89" s="98">
        <v>48188</v>
      </c>
      <c r="E89" s="97">
        <f t="shared" si="0"/>
        <v>51717</v>
      </c>
      <c r="F89" s="40">
        <v>51</v>
      </c>
      <c r="G89" s="99">
        <v>621</v>
      </c>
      <c r="H89" s="41">
        <f t="shared" si="5"/>
        <v>672</v>
      </c>
      <c r="I89" s="41">
        <f t="shared" si="2"/>
        <v>3580</v>
      </c>
      <c r="J89" s="41">
        <f t="shared" si="4"/>
        <v>48809</v>
      </c>
      <c r="K89" s="41">
        <f t="shared" si="3"/>
        <v>52389</v>
      </c>
    </row>
    <row r="90" spans="1:11" ht="11.25" customHeight="1">
      <c r="A90" s="97" t="s">
        <v>94</v>
      </c>
      <c r="B90" s="40">
        <v>460</v>
      </c>
      <c r="C90" s="40"/>
      <c r="D90" s="98">
        <v>7002</v>
      </c>
      <c r="E90" s="97">
        <f t="shared" si="0"/>
        <v>7462</v>
      </c>
      <c r="F90" s="40">
        <v>56</v>
      </c>
      <c r="G90" s="99">
        <v>399</v>
      </c>
      <c r="H90" s="41">
        <f t="shared" si="5"/>
        <v>455</v>
      </c>
      <c r="I90" s="41">
        <f t="shared" si="2"/>
        <v>516</v>
      </c>
      <c r="J90" s="41">
        <f t="shared" si="4"/>
        <v>7401</v>
      </c>
      <c r="K90" s="41">
        <f t="shared" si="3"/>
        <v>7917</v>
      </c>
    </row>
    <row r="91" spans="1:11" ht="11.25" customHeight="1">
      <c r="A91" s="97" t="s">
        <v>95</v>
      </c>
      <c r="B91" s="40">
        <v>56352</v>
      </c>
      <c r="C91" s="40">
        <v>12305</v>
      </c>
      <c r="D91" s="98">
        <v>286165</v>
      </c>
      <c r="E91" s="97">
        <f t="shared" si="0"/>
        <v>354822</v>
      </c>
      <c r="F91" s="40">
        <v>5678</v>
      </c>
      <c r="G91" s="99">
        <v>44356</v>
      </c>
      <c r="H91" s="41">
        <f t="shared" si="5"/>
        <v>50034</v>
      </c>
      <c r="I91" s="41">
        <f t="shared" si="2"/>
        <v>74335</v>
      </c>
      <c r="J91" s="41">
        <f t="shared" si="4"/>
        <v>330521</v>
      </c>
      <c r="K91" s="41">
        <f t="shared" si="3"/>
        <v>404856</v>
      </c>
    </row>
    <row r="92" spans="1:11" ht="11.25" customHeight="1">
      <c r="A92" s="97" t="s">
        <v>96</v>
      </c>
      <c r="B92" s="40">
        <v>22289</v>
      </c>
      <c r="C92" s="40"/>
      <c r="D92" s="98">
        <v>195392</v>
      </c>
      <c r="E92" s="97">
        <f t="shared" si="0"/>
        <v>217681</v>
      </c>
      <c r="F92" s="40">
        <v>346</v>
      </c>
      <c r="G92" s="99">
        <v>12251</v>
      </c>
      <c r="H92" s="41">
        <f t="shared" si="5"/>
        <v>12597</v>
      </c>
      <c r="I92" s="41">
        <f t="shared" si="2"/>
        <v>22635</v>
      </c>
      <c r="J92" s="41">
        <f t="shared" si="4"/>
        <v>207643</v>
      </c>
      <c r="K92" s="41">
        <f t="shared" si="3"/>
        <v>230278</v>
      </c>
    </row>
    <row r="93" spans="1:11" ht="11.25" customHeight="1">
      <c r="A93" s="97" t="s">
        <v>97</v>
      </c>
      <c r="B93" s="40">
        <v>30978</v>
      </c>
      <c r="C93" s="40">
        <v>1</v>
      </c>
      <c r="D93" s="98">
        <v>146409</v>
      </c>
      <c r="E93" s="97">
        <f t="shared" si="0"/>
        <v>177388</v>
      </c>
      <c r="F93" s="40">
        <v>203</v>
      </c>
      <c r="G93" s="99">
        <v>1990</v>
      </c>
      <c r="H93" s="41">
        <f t="shared" si="5"/>
        <v>2193</v>
      </c>
      <c r="I93" s="41">
        <f t="shared" si="2"/>
        <v>31182</v>
      </c>
      <c r="J93" s="41">
        <f t="shared" si="4"/>
        <v>148399</v>
      </c>
      <c r="K93" s="41">
        <f t="shared" si="3"/>
        <v>179581</v>
      </c>
    </row>
    <row r="94" spans="1:11" ht="11.25" customHeight="1">
      <c r="A94" s="97" t="s">
        <v>98</v>
      </c>
      <c r="B94" s="40">
        <v>46228</v>
      </c>
      <c r="C94" s="40">
        <v>86</v>
      </c>
      <c r="D94" s="98">
        <v>951439</v>
      </c>
      <c r="E94" s="97">
        <f t="shared" si="0"/>
        <v>997753</v>
      </c>
      <c r="F94" s="40">
        <v>174</v>
      </c>
      <c r="G94" s="99">
        <v>4695</v>
      </c>
      <c r="H94" s="41">
        <f t="shared" si="5"/>
        <v>4869</v>
      </c>
      <c r="I94" s="41">
        <f t="shared" si="2"/>
        <v>46488</v>
      </c>
      <c r="J94" s="41">
        <f t="shared" si="4"/>
        <v>956134</v>
      </c>
      <c r="K94" s="41">
        <f t="shared" si="3"/>
        <v>1002622</v>
      </c>
    </row>
    <row r="95" spans="1:11" ht="11.25" customHeight="1">
      <c r="A95" s="97" t="s">
        <v>99</v>
      </c>
      <c r="B95" s="40">
        <v>89</v>
      </c>
      <c r="C95" s="40">
        <v>23</v>
      </c>
      <c r="D95" s="98">
        <v>1598</v>
      </c>
      <c r="E95" s="97">
        <f t="shared" si="0"/>
        <v>1710</v>
      </c>
      <c r="F95" s="40">
        <v>22</v>
      </c>
      <c r="G95" s="99">
        <v>1114</v>
      </c>
      <c r="H95" s="41">
        <f t="shared" si="5"/>
        <v>1136</v>
      </c>
      <c r="I95" s="41">
        <f t="shared" si="2"/>
        <v>134</v>
      </c>
      <c r="J95" s="41">
        <f t="shared" si="4"/>
        <v>2712</v>
      </c>
      <c r="K95" s="41">
        <f t="shared" si="3"/>
        <v>2846</v>
      </c>
    </row>
    <row r="96" spans="1:11" ht="11.25" customHeight="1">
      <c r="A96" s="97" t="s">
        <v>100</v>
      </c>
      <c r="B96" s="40">
        <v>60744</v>
      </c>
      <c r="C96" s="40"/>
      <c r="D96" s="98">
        <v>344350</v>
      </c>
      <c r="E96" s="97">
        <f t="shared" si="0"/>
        <v>405094</v>
      </c>
      <c r="F96" s="40">
        <v>785</v>
      </c>
      <c r="G96" s="99">
        <v>6716</v>
      </c>
      <c r="H96" s="41">
        <f t="shared" si="5"/>
        <v>7501</v>
      </c>
      <c r="I96" s="41">
        <f t="shared" si="2"/>
        <v>61529</v>
      </c>
      <c r="J96" s="41">
        <f t="shared" si="4"/>
        <v>351066</v>
      </c>
      <c r="K96" s="41">
        <f t="shared" si="3"/>
        <v>412595</v>
      </c>
    </row>
    <row r="97" spans="1:11" ht="11.25" customHeight="1">
      <c r="A97" s="97" t="s">
        <v>101</v>
      </c>
      <c r="B97" s="40">
        <v>363</v>
      </c>
      <c r="C97" s="40"/>
      <c r="D97" s="98">
        <v>1897</v>
      </c>
      <c r="E97" s="97">
        <f t="shared" si="0"/>
        <v>2260</v>
      </c>
      <c r="F97" s="40">
        <v>6</v>
      </c>
      <c r="G97" s="99">
        <v>235</v>
      </c>
      <c r="H97" s="41">
        <f t="shared" si="5"/>
        <v>241</v>
      </c>
      <c r="I97" s="41">
        <f t="shared" si="2"/>
        <v>369</v>
      </c>
      <c r="J97" s="41">
        <f t="shared" si="4"/>
        <v>2132</v>
      </c>
      <c r="K97" s="41">
        <f t="shared" si="3"/>
        <v>2501</v>
      </c>
    </row>
    <row r="98" spans="1:11" ht="11.25" customHeight="1">
      <c r="A98" s="97" t="s">
        <v>102</v>
      </c>
      <c r="B98" s="40">
        <v>15029</v>
      </c>
      <c r="C98" s="40">
        <v>341</v>
      </c>
      <c r="D98" s="98">
        <v>62637</v>
      </c>
      <c r="E98" s="97">
        <f t="shared" si="0"/>
        <v>78007</v>
      </c>
      <c r="F98" s="40">
        <v>576</v>
      </c>
      <c r="G98" s="99">
        <v>82</v>
      </c>
      <c r="H98" s="41">
        <f t="shared" si="5"/>
        <v>658</v>
      </c>
      <c r="I98" s="41">
        <f t="shared" si="2"/>
        <v>15946</v>
      </c>
      <c r="J98" s="41">
        <f t="shared" si="4"/>
        <v>62719</v>
      </c>
      <c r="K98" s="41">
        <f t="shared" si="3"/>
        <v>78665</v>
      </c>
    </row>
    <row r="99" spans="1:11" ht="11.25" customHeight="1">
      <c r="A99" s="97" t="s">
        <v>103</v>
      </c>
      <c r="B99" s="40">
        <v>978</v>
      </c>
      <c r="C99" s="40">
        <v>9</v>
      </c>
      <c r="D99" s="98">
        <v>5981</v>
      </c>
      <c r="E99" s="97">
        <f t="shared" si="0"/>
        <v>6968</v>
      </c>
      <c r="F99" s="40">
        <v>270</v>
      </c>
      <c r="G99" s="99">
        <v>1040</v>
      </c>
      <c r="H99" s="41">
        <f t="shared" si="5"/>
        <v>1310</v>
      </c>
      <c r="I99" s="41">
        <f t="shared" si="2"/>
        <v>1257</v>
      </c>
      <c r="J99" s="41">
        <f t="shared" si="4"/>
        <v>7021</v>
      </c>
      <c r="K99" s="41">
        <f t="shared" si="3"/>
        <v>8278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/>
      <c r="C103" s="40"/>
      <c r="D103" s="98"/>
      <c r="E103" s="97">
        <f t="shared" si="0"/>
        <v>0</v>
      </c>
      <c r="F103" s="40"/>
      <c r="G103" s="99">
        <v>0</v>
      </c>
      <c r="H103" s="41">
        <f t="shared" si="6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7" t="s">
        <v>108</v>
      </c>
      <c r="B104" s="40">
        <v>3869</v>
      </c>
      <c r="C104" s="40">
        <v>11</v>
      </c>
      <c r="D104" s="98">
        <v>6862</v>
      </c>
      <c r="E104" s="97">
        <f t="shared" si="0"/>
        <v>10742</v>
      </c>
      <c r="F104" s="40">
        <v>438</v>
      </c>
      <c r="G104" s="99">
        <v>738</v>
      </c>
      <c r="H104" s="41">
        <f t="shared" si="6"/>
        <v>1176</v>
      </c>
      <c r="I104" s="41">
        <f t="shared" si="2"/>
        <v>4318</v>
      </c>
      <c r="J104" s="41">
        <f t="shared" si="4"/>
        <v>7600</v>
      </c>
      <c r="K104" s="41">
        <f t="shared" si="3"/>
        <v>11918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>
        <v>0</v>
      </c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9763</v>
      </c>
      <c r="C106" s="40">
        <v>9009</v>
      </c>
      <c r="D106" s="98">
        <v>132135</v>
      </c>
      <c r="E106" s="97">
        <f t="shared" si="0"/>
        <v>150907</v>
      </c>
      <c r="F106" s="40">
        <v>8192</v>
      </c>
      <c r="G106" s="99">
        <v>40501</v>
      </c>
      <c r="H106" s="41">
        <f t="shared" si="6"/>
        <v>48693</v>
      </c>
      <c r="I106" s="41">
        <f t="shared" si="2"/>
        <v>26964</v>
      </c>
      <c r="J106" s="41">
        <f t="shared" si="4"/>
        <v>172636</v>
      </c>
      <c r="K106" s="41">
        <f t="shared" si="3"/>
        <v>199600</v>
      </c>
    </row>
    <row r="107" spans="1:11" ht="11.25" customHeight="1">
      <c r="A107" s="97" t="s">
        <v>111</v>
      </c>
      <c r="B107" s="40">
        <v>1167</v>
      </c>
      <c r="C107" s="40">
        <v>521</v>
      </c>
      <c r="D107" s="98">
        <v>18732</v>
      </c>
      <c r="E107" s="97">
        <f t="shared" si="0"/>
        <v>20420</v>
      </c>
      <c r="F107" s="40">
        <v>1377</v>
      </c>
      <c r="G107" s="99">
        <v>11108</v>
      </c>
      <c r="H107" s="41">
        <f t="shared" si="6"/>
        <v>12485</v>
      </c>
      <c r="I107" s="41">
        <f t="shared" si="2"/>
        <v>3065</v>
      </c>
      <c r="J107" s="41">
        <f t="shared" si="4"/>
        <v>29840</v>
      </c>
      <c r="K107" s="41">
        <f t="shared" si="3"/>
        <v>32905</v>
      </c>
    </row>
    <row r="108" spans="1:11" ht="11.25" customHeight="1">
      <c r="A108" s="97" t="s">
        <v>112</v>
      </c>
      <c r="B108" s="40">
        <v>82254</v>
      </c>
      <c r="C108" s="40">
        <v>21931</v>
      </c>
      <c r="D108" s="98">
        <v>411659</v>
      </c>
      <c r="E108" s="97">
        <f t="shared" si="0"/>
        <v>515844</v>
      </c>
      <c r="F108" s="40">
        <v>1896</v>
      </c>
      <c r="G108" s="99">
        <v>12947</v>
      </c>
      <c r="H108" s="41">
        <f t="shared" si="6"/>
        <v>14843</v>
      </c>
      <c r="I108" s="41">
        <f t="shared" si="2"/>
        <v>106081</v>
      </c>
      <c r="J108" s="41">
        <f t="shared" si="4"/>
        <v>424606</v>
      </c>
      <c r="K108" s="41">
        <f t="shared" si="3"/>
        <v>530687</v>
      </c>
    </row>
    <row r="109" spans="1:11" ht="11.25" customHeight="1">
      <c r="A109" s="97" t="s">
        <v>113</v>
      </c>
      <c r="B109" s="40">
        <v>136195</v>
      </c>
      <c r="C109" s="40">
        <v>20534</v>
      </c>
      <c r="D109" s="98">
        <v>811366</v>
      </c>
      <c r="E109" s="97">
        <f t="shared" si="0"/>
        <v>968095</v>
      </c>
      <c r="F109" s="40">
        <v>6577</v>
      </c>
      <c r="G109" s="99">
        <v>46706</v>
      </c>
      <c r="H109" s="41">
        <f t="shared" si="6"/>
        <v>53283</v>
      </c>
      <c r="I109" s="41">
        <f t="shared" si="2"/>
        <v>163306</v>
      </c>
      <c r="J109" s="41">
        <f t="shared" si="4"/>
        <v>858072</v>
      </c>
      <c r="K109" s="41">
        <f t="shared" si="3"/>
        <v>1021378</v>
      </c>
    </row>
    <row r="110" spans="1:11" ht="11.25" customHeight="1">
      <c r="A110" s="97" t="s">
        <v>114</v>
      </c>
      <c r="B110" s="40">
        <v>502</v>
      </c>
      <c r="C110" s="40">
        <v>708</v>
      </c>
      <c r="D110" s="98">
        <v>15173</v>
      </c>
      <c r="E110" s="97">
        <f t="shared" si="0"/>
        <v>16383</v>
      </c>
      <c r="F110" s="40">
        <v>953</v>
      </c>
      <c r="G110" s="99">
        <v>3604</v>
      </c>
      <c r="H110" s="41">
        <f t="shared" si="6"/>
        <v>4557</v>
      </c>
      <c r="I110" s="41">
        <f t="shared" si="2"/>
        <v>2163</v>
      </c>
      <c r="J110" s="41">
        <f t="shared" si="4"/>
        <v>18777</v>
      </c>
      <c r="K110" s="41">
        <f t="shared" si="3"/>
        <v>20940</v>
      </c>
    </row>
    <row r="111" spans="1:11" ht="11.25" customHeight="1">
      <c r="A111" s="97" t="s">
        <v>115</v>
      </c>
      <c r="B111" s="40">
        <v>126</v>
      </c>
      <c r="C111" s="40"/>
      <c r="D111" s="98">
        <v>1484</v>
      </c>
      <c r="E111" s="97">
        <f t="shared" si="0"/>
        <v>1610</v>
      </c>
      <c r="F111" s="40">
        <v>695</v>
      </c>
      <c r="G111" s="99">
        <v>5831</v>
      </c>
      <c r="H111" s="41">
        <f t="shared" si="6"/>
        <v>6526</v>
      </c>
      <c r="I111" s="41">
        <f t="shared" si="2"/>
        <v>821</v>
      </c>
      <c r="J111" s="41">
        <f t="shared" si="4"/>
        <v>7315</v>
      </c>
      <c r="K111" s="41">
        <f t="shared" si="3"/>
        <v>8136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>
        <v>0</v>
      </c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>
        <v>0</v>
      </c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29504</v>
      </c>
      <c r="C114" s="40">
        <v>333</v>
      </c>
      <c r="D114" s="98">
        <v>200657</v>
      </c>
      <c r="E114" s="97">
        <f t="shared" si="0"/>
        <v>230494</v>
      </c>
      <c r="F114" s="40">
        <v>22</v>
      </c>
      <c r="G114" s="99">
        <v>130</v>
      </c>
      <c r="H114" s="41">
        <f t="shared" si="6"/>
        <v>152</v>
      </c>
      <c r="I114" s="41">
        <f t="shared" si="2"/>
        <v>29859</v>
      </c>
      <c r="J114" s="41">
        <f t="shared" si="4"/>
        <v>200787</v>
      </c>
      <c r="K114" s="41">
        <f t="shared" si="3"/>
        <v>230646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2531564</v>
      </c>
      <c r="C123" s="41">
        <f>SUM(C25:C122)</f>
        <v>901644</v>
      </c>
      <c r="D123" s="41">
        <f>SUM(D25:D120)</f>
        <v>19818113</v>
      </c>
      <c r="E123" s="41">
        <f>SUM(E25:E120)</f>
        <v>23251321</v>
      </c>
      <c r="F123" s="93">
        <f>SUM(F25:F120)</f>
        <v>817360</v>
      </c>
      <c r="G123" s="41">
        <f>SUM(G25:G120)</f>
        <v>4299463</v>
      </c>
      <c r="H123" s="41">
        <f>F123+G123</f>
        <v>5116823</v>
      </c>
      <c r="I123" s="41">
        <f>SUM(I25:I120)</f>
        <v>4250568</v>
      </c>
      <c r="J123" s="41">
        <f>D123+G123</f>
        <v>24117576</v>
      </c>
      <c r="K123" s="41">
        <f>E123+H123</f>
        <v>28368144</v>
      </c>
    </row>
    <row r="124" spans="1:12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74"/>
    </row>
    <row r="125" spans="1:12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1:12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163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133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164</v>
      </c>
      <c r="C22" s="78"/>
      <c r="D22" s="16" t="s">
        <v>136</v>
      </c>
      <c r="E22" s="16" t="s">
        <v>28</v>
      </c>
      <c r="F22" s="16" t="s">
        <v>164</v>
      </c>
      <c r="G22" s="16" t="s">
        <v>136</v>
      </c>
      <c r="H22" s="16" t="s">
        <v>28</v>
      </c>
      <c r="I22" s="16" t="s">
        <v>164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848</v>
      </c>
      <c r="C24" s="40">
        <v>26</v>
      </c>
      <c r="D24" s="99">
        <v>11673</v>
      </c>
      <c r="E24" s="97">
        <f aca="true" t="shared" si="0" ref="E24:E119">SUM(B24:D24)</f>
        <v>12547</v>
      </c>
      <c r="F24" s="40">
        <v>2104</v>
      </c>
      <c r="G24" s="99">
        <v>9065</v>
      </c>
      <c r="H24" s="41">
        <f aca="true" t="shared" si="1" ref="H24:H119">SUM(F24:G24)</f>
        <v>11169</v>
      </c>
      <c r="I24" s="41">
        <f aca="true" t="shared" si="2" ref="I24:I119">SUM(B24+C24+F24)</f>
        <v>2978</v>
      </c>
      <c r="J24" s="41">
        <f aca="true" t="shared" si="3" ref="J24:J119">SUM(D24+G24)</f>
        <v>20738</v>
      </c>
      <c r="K24" s="97">
        <f>SUM(I24:J24)</f>
        <v>23716</v>
      </c>
      <c r="L24" s="40">
        <v>46924</v>
      </c>
    </row>
    <row r="25" spans="1:12" s="106" customFormat="1" ht="11.25" customHeight="1">
      <c r="A25" s="97" t="s">
        <v>30</v>
      </c>
      <c r="B25" s="40">
        <v>1660</v>
      </c>
      <c r="C25" s="40"/>
      <c r="D25" s="99">
        <v>31176</v>
      </c>
      <c r="E25" s="97">
        <f t="shared" si="0"/>
        <v>32836</v>
      </c>
      <c r="F25" s="40">
        <v>110</v>
      </c>
      <c r="G25" s="99">
        <v>768</v>
      </c>
      <c r="H25" s="41">
        <f t="shared" si="1"/>
        <v>878</v>
      </c>
      <c r="I25" s="41">
        <f t="shared" si="2"/>
        <v>1770</v>
      </c>
      <c r="J25" s="41">
        <f t="shared" si="3"/>
        <v>31944</v>
      </c>
      <c r="K25" s="97">
        <f aca="true" t="shared" si="4" ref="K25:K119">SUM(E25+H25)</f>
        <v>33714</v>
      </c>
      <c r="L25" s="40">
        <v>95613</v>
      </c>
    </row>
    <row r="26" spans="1:12" s="106" customFormat="1" ht="11.25" customHeight="1">
      <c r="A26" s="97" t="s">
        <v>31</v>
      </c>
      <c r="B26" s="40">
        <v>1046</v>
      </c>
      <c r="C26" s="40">
        <v>23</v>
      </c>
      <c r="D26" s="99">
        <v>9008</v>
      </c>
      <c r="E26" s="97">
        <f t="shared" si="0"/>
        <v>10077</v>
      </c>
      <c r="F26" s="40">
        <v>206</v>
      </c>
      <c r="G26" s="99">
        <v>1496</v>
      </c>
      <c r="H26" s="41">
        <f t="shared" si="1"/>
        <v>1702</v>
      </c>
      <c r="I26" s="41">
        <f t="shared" si="2"/>
        <v>1275</v>
      </c>
      <c r="J26" s="41">
        <f t="shared" si="3"/>
        <v>10504</v>
      </c>
      <c r="K26" s="97">
        <f t="shared" si="4"/>
        <v>11779</v>
      </c>
      <c r="L26" s="40">
        <v>1854</v>
      </c>
    </row>
    <row r="27" spans="1:12" s="106" customFormat="1" ht="11.25" customHeight="1">
      <c r="A27" s="97" t="s">
        <v>141</v>
      </c>
      <c r="B27" s="40">
        <v>902</v>
      </c>
      <c r="C27" s="40">
        <v>778</v>
      </c>
      <c r="D27" s="99">
        <v>13174</v>
      </c>
      <c r="E27" s="97">
        <f t="shared" si="0"/>
        <v>14854</v>
      </c>
      <c r="F27" s="40">
        <v>558</v>
      </c>
      <c r="G27" s="99">
        <v>4047</v>
      </c>
      <c r="H27" s="41">
        <f t="shared" si="1"/>
        <v>4605</v>
      </c>
      <c r="I27" s="41">
        <f t="shared" si="2"/>
        <v>2238</v>
      </c>
      <c r="J27" s="41">
        <f t="shared" si="3"/>
        <v>17221</v>
      </c>
      <c r="K27" s="97">
        <f t="shared" si="4"/>
        <v>19459</v>
      </c>
      <c r="L27" s="40">
        <v>2722</v>
      </c>
    </row>
    <row r="28" spans="1:12" s="106" customFormat="1" ht="11.25" customHeight="1">
      <c r="A28" s="97" t="s">
        <v>33</v>
      </c>
      <c r="B28" s="40">
        <v>379</v>
      </c>
      <c r="C28" s="40"/>
      <c r="D28" s="99">
        <v>1795</v>
      </c>
      <c r="E28" s="97">
        <f t="shared" si="0"/>
        <v>2174</v>
      </c>
      <c r="F28" s="40"/>
      <c r="G28" s="99">
        <v>93</v>
      </c>
      <c r="H28" s="41">
        <f t="shared" si="1"/>
        <v>93</v>
      </c>
      <c r="I28" s="41">
        <f t="shared" si="2"/>
        <v>379</v>
      </c>
      <c r="J28" s="41">
        <f t="shared" si="3"/>
        <v>1888</v>
      </c>
      <c r="K28" s="97">
        <f t="shared" si="4"/>
        <v>2267</v>
      </c>
      <c r="L28" s="40"/>
    </row>
    <row r="29" spans="1:12" s="106" customFormat="1" ht="11.25" customHeight="1">
      <c r="A29" s="97" t="s">
        <v>34</v>
      </c>
      <c r="B29" s="40">
        <v>2991</v>
      </c>
      <c r="C29" s="40">
        <v>26</v>
      </c>
      <c r="D29" s="99">
        <v>20711</v>
      </c>
      <c r="E29" s="97">
        <f t="shared" si="0"/>
        <v>23728</v>
      </c>
      <c r="F29" s="40">
        <v>1</v>
      </c>
      <c r="G29" s="99">
        <v>11</v>
      </c>
      <c r="H29" s="41">
        <f t="shared" si="1"/>
        <v>12</v>
      </c>
      <c r="I29" s="41">
        <f t="shared" si="2"/>
        <v>3018</v>
      </c>
      <c r="J29" s="41">
        <f t="shared" si="3"/>
        <v>20722</v>
      </c>
      <c r="K29" s="97">
        <f t="shared" si="4"/>
        <v>23740</v>
      </c>
      <c r="L29" s="40">
        <v>969</v>
      </c>
    </row>
    <row r="30" spans="1:12" s="106" customFormat="1" ht="11.25" customHeight="1">
      <c r="A30" s="97" t="s">
        <v>35</v>
      </c>
      <c r="B30" s="40">
        <v>2791</v>
      </c>
      <c r="C30" s="40">
        <v>20362</v>
      </c>
      <c r="D30" s="99">
        <v>148887</v>
      </c>
      <c r="E30" s="97">
        <f t="shared" si="0"/>
        <v>172040</v>
      </c>
      <c r="F30" s="40">
        <v>2357</v>
      </c>
      <c r="G30" s="99">
        <v>15926</v>
      </c>
      <c r="H30" s="41">
        <f t="shared" si="1"/>
        <v>18283</v>
      </c>
      <c r="I30" s="41">
        <f t="shared" si="2"/>
        <v>25510</v>
      </c>
      <c r="J30" s="41">
        <f t="shared" si="3"/>
        <v>164813</v>
      </c>
      <c r="K30" s="97">
        <f t="shared" si="4"/>
        <v>190323</v>
      </c>
      <c r="L30" s="40">
        <v>25792</v>
      </c>
    </row>
    <row r="31" spans="1:12" s="106" customFormat="1" ht="11.25" customHeight="1">
      <c r="A31" s="97" t="s">
        <v>36</v>
      </c>
      <c r="B31" s="40"/>
      <c r="C31" s="40"/>
      <c r="D31" s="99">
        <v>23</v>
      </c>
      <c r="E31" s="97">
        <f t="shared" si="0"/>
        <v>23</v>
      </c>
      <c r="F31" s="40"/>
      <c r="G31" s="99">
        <v>0</v>
      </c>
      <c r="H31" s="41">
        <f t="shared" si="1"/>
        <v>0</v>
      </c>
      <c r="I31" s="41">
        <f t="shared" si="2"/>
        <v>0</v>
      </c>
      <c r="J31" s="41">
        <f t="shared" si="3"/>
        <v>23</v>
      </c>
      <c r="K31" s="97">
        <f t="shared" si="4"/>
        <v>23</v>
      </c>
      <c r="L31" s="40">
        <v>175</v>
      </c>
    </row>
    <row r="32" spans="1:12" s="106" customFormat="1" ht="11.25" customHeight="1">
      <c r="A32" s="97" t="s">
        <v>37</v>
      </c>
      <c r="B32" s="40"/>
      <c r="C32" s="40">
        <v>134</v>
      </c>
      <c r="D32" s="99">
        <v>356</v>
      </c>
      <c r="E32" s="97">
        <f t="shared" si="0"/>
        <v>490</v>
      </c>
      <c r="F32" s="40"/>
      <c r="G32" s="99">
        <v>9</v>
      </c>
      <c r="H32" s="41">
        <f t="shared" si="1"/>
        <v>9</v>
      </c>
      <c r="I32" s="41">
        <f t="shared" si="2"/>
        <v>134</v>
      </c>
      <c r="J32" s="41">
        <f t="shared" si="3"/>
        <v>365</v>
      </c>
      <c r="K32" s="97">
        <f t="shared" si="4"/>
        <v>499</v>
      </c>
      <c r="L32" s="40"/>
    </row>
    <row r="33" spans="1:12" s="106" customFormat="1" ht="11.25" customHeight="1">
      <c r="A33" s="97" t="s">
        <v>38</v>
      </c>
      <c r="B33" s="40">
        <v>7710</v>
      </c>
      <c r="C33" s="40"/>
      <c r="D33" s="99">
        <v>122387</v>
      </c>
      <c r="E33" s="97">
        <f t="shared" si="0"/>
        <v>130097</v>
      </c>
      <c r="F33" s="40">
        <v>9</v>
      </c>
      <c r="G33" s="99">
        <v>79</v>
      </c>
      <c r="H33" s="41">
        <f t="shared" si="1"/>
        <v>88</v>
      </c>
      <c r="I33" s="41">
        <f t="shared" si="2"/>
        <v>7719</v>
      </c>
      <c r="J33" s="41">
        <f t="shared" si="3"/>
        <v>122466</v>
      </c>
      <c r="K33" s="97">
        <f t="shared" si="4"/>
        <v>130185</v>
      </c>
      <c r="L33" s="40">
        <v>345023</v>
      </c>
    </row>
    <row r="34" spans="1:12" s="106" customFormat="1" ht="11.25" customHeight="1">
      <c r="A34" s="97" t="s">
        <v>39</v>
      </c>
      <c r="B34" s="40">
        <v>29743</v>
      </c>
      <c r="C34" s="40">
        <v>39876</v>
      </c>
      <c r="D34" s="99">
        <v>486462</v>
      </c>
      <c r="E34" s="97">
        <f t="shared" si="0"/>
        <v>556081</v>
      </c>
      <c r="F34" s="40">
        <v>48334</v>
      </c>
      <c r="G34" s="99">
        <v>263935</v>
      </c>
      <c r="H34" s="41">
        <f t="shared" si="1"/>
        <v>312269</v>
      </c>
      <c r="I34" s="41">
        <f t="shared" si="2"/>
        <v>117953</v>
      </c>
      <c r="J34" s="41">
        <f t="shared" si="3"/>
        <v>750397</v>
      </c>
      <c r="K34" s="97">
        <f t="shared" si="4"/>
        <v>868350</v>
      </c>
      <c r="L34" s="40">
        <v>355476</v>
      </c>
    </row>
    <row r="35" spans="1:12" s="106" customFormat="1" ht="11.25" customHeight="1">
      <c r="A35" s="97" t="s">
        <v>40</v>
      </c>
      <c r="B35" s="40">
        <v>437</v>
      </c>
      <c r="C35" s="40">
        <v>292</v>
      </c>
      <c r="D35" s="99">
        <v>6516</v>
      </c>
      <c r="E35" s="97">
        <f t="shared" si="0"/>
        <v>7245</v>
      </c>
      <c r="F35" s="40">
        <v>109</v>
      </c>
      <c r="G35" s="99">
        <v>730</v>
      </c>
      <c r="H35" s="41">
        <f t="shared" si="1"/>
        <v>839</v>
      </c>
      <c r="I35" s="41">
        <f t="shared" si="2"/>
        <v>838</v>
      </c>
      <c r="J35" s="41">
        <f t="shared" si="3"/>
        <v>7246</v>
      </c>
      <c r="K35" s="97">
        <f t="shared" si="4"/>
        <v>8084</v>
      </c>
      <c r="L35" s="40"/>
    </row>
    <row r="36" spans="1:12" s="106" customFormat="1" ht="11.25" customHeight="1">
      <c r="A36" s="97" t="s">
        <v>41</v>
      </c>
      <c r="B36" s="40">
        <v>8072</v>
      </c>
      <c r="C36" s="40">
        <v>5606</v>
      </c>
      <c r="D36" s="99">
        <v>135144</v>
      </c>
      <c r="E36" s="97">
        <f t="shared" si="0"/>
        <v>148822</v>
      </c>
      <c r="F36" s="40">
        <v>2146</v>
      </c>
      <c r="G36" s="99">
        <v>16752</v>
      </c>
      <c r="H36" s="41">
        <f t="shared" si="1"/>
        <v>18898</v>
      </c>
      <c r="I36" s="41">
        <f t="shared" si="2"/>
        <v>15824</v>
      </c>
      <c r="J36" s="41">
        <f t="shared" si="3"/>
        <v>151896</v>
      </c>
      <c r="K36" s="97">
        <f t="shared" si="4"/>
        <v>167720</v>
      </c>
      <c r="L36" s="40">
        <v>368680</v>
      </c>
    </row>
    <row r="37" spans="1:12" s="106" customFormat="1" ht="11.25" customHeight="1">
      <c r="A37" s="97" t="s">
        <v>42</v>
      </c>
      <c r="B37" s="40">
        <v>10906</v>
      </c>
      <c r="C37" s="40">
        <v>9596</v>
      </c>
      <c r="D37" s="99">
        <v>114513</v>
      </c>
      <c r="E37" s="97">
        <f t="shared" si="0"/>
        <v>135015</v>
      </c>
      <c r="F37" s="40">
        <v>11166</v>
      </c>
      <c r="G37" s="99">
        <v>60952</v>
      </c>
      <c r="H37" s="41">
        <f t="shared" si="1"/>
        <v>72118</v>
      </c>
      <c r="I37" s="41">
        <f t="shared" si="2"/>
        <v>31668</v>
      </c>
      <c r="J37" s="41">
        <f t="shared" si="3"/>
        <v>175465</v>
      </c>
      <c r="K37" s="97">
        <f t="shared" si="4"/>
        <v>207133</v>
      </c>
      <c r="L37" s="40">
        <v>10089</v>
      </c>
    </row>
    <row r="38" spans="1:12" s="106" customFormat="1" ht="11.25" customHeight="1">
      <c r="A38" s="97" t="s">
        <v>43</v>
      </c>
      <c r="B38" s="40">
        <v>227</v>
      </c>
      <c r="C38" s="40">
        <v>1170</v>
      </c>
      <c r="D38" s="99">
        <v>7632</v>
      </c>
      <c r="E38" s="97">
        <f t="shared" si="0"/>
        <v>9029</v>
      </c>
      <c r="F38" s="40">
        <v>2118</v>
      </c>
      <c r="G38" s="99">
        <v>17036</v>
      </c>
      <c r="H38" s="41">
        <f t="shared" si="1"/>
        <v>19154</v>
      </c>
      <c r="I38" s="41">
        <f t="shared" si="2"/>
        <v>3515</v>
      </c>
      <c r="J38" s="41">
        <f t="shared" si="3"/>
        <v>24668</v>
      </c>
      <c r="K38" s="97">
        <f t="shared" si="4"/>
        <v>28183</v>
      </c>
      <c r="L38" s="40">
        <v>3999</v>
      </c>
    </row>
    <row r="39" spans="1:12" s="106" customFormat="1" ht="11.25" customHeight="1">
      <c r="A39" s="97" t="s">
        <v>44</v>
      </c>
      <c r="B39" s="40">
        <v>397</v>
      </c>
      <c r="C39" s="40">
        <v>101</v>
      </c>
      <c r="D39" s="99">
        <v>4117</v>
      </c>
      <c r="E39" s="97">
        <f t="shared" si="0"/>
        <v>4615</v>
      </c>
      <c r="F39" s="40">
        <v>1152</v>
      </c>
      <c r="G39" s="99">
        <v>8249</v>
      </c>
      <c r="H39" s="41">
        <f t="shared" si="1"/>
        <v>9401</v>
      </c>
      <c r="I39" s="41">
        <f t="shared" si="2"/>
        <v>1650</v>
      </c>
      <c r="J39" s="41">
        <f t="shared" si="3"/>
        <v>12366</v>
      </c>
      <c r="K39" s="97">
        <f t="shared" si="4"/>
        <v>14016</v>
      </c>
      <c r="L39" s="40">
        <v>15945</v>
      </c>
    </row>
    <row r="40" spans="1:12" s="106" customFormat="1" ht="11.25" customHeight="1">
      <c r="A40" s="97" t="s">
        <v>45</v>
      </c>
      <c r="B40" s="40"/>
      <c r="C40" s="40">
        <v>1885</v>
      </c>
      <c r="D40" s="99">
        <v>15902</v>
      </c>
      <c r="E40" s="97">
        <f t="shared" si="0"/>
        <v>17787</v>
      </c>
      <c r="F40" s="40">
        <v>2261</v>
      </c>
      <c r="G40" s="99">
        <v>8968</v>
      </c>
      <c r="H40" s="41">
        <f t="shared" si="1"/>
        <v>11229</v>
      </c>
      <c r="I40" s="41">
        <f t="shared" si="2"/>
        <v>4146</v>
      </c>
      <c r="J40" s="41">
        <f t="shared" si="3"/>
        <v>24870</v>
      </c>
      <c r="K40" s="97">
        <f t="shared" si="4"/>
        <v>29016</v>
      </c>
      <c r="L40" s="40">
        <v>273430</v>
      </c>
    </row>
    <row r="41" spans="1:12" s="106" customFormat="1" ht="11.25" customHeight="1">
      <c r="A41" s="97" t="s">
        <v>46</v>
      </c>
      <c r="B41" s="40">
        <v>7841</v>
      </c>
      <c r="C41" s="40">
        <v>80</v>
      </c>
      <c r="D41" s="99">
        <v>53904</v>
      </c>
      <c r="E41" s="97">
        <f t="shared" si="0"/>
        <v>61825</v>
      </c>
      <c r="F41" s="40">
        <v>11</v>
      </c>
      <c r="G41" s="99">
        <v>506</v>
      </c>
      <c r="H41" s="41">
        <f t="shared" si="1"/>
        <v>517</v>
      </c>
      <c r="I41" s="41">
        <f t="shared" si="2"/>
        <v>7932</v>
      </c>
      <c r="J41" s="41">
        <f t="shared" si="3"/>
        <v>54410</v>
      </c>
      <c r="K41" s="97">
        <f t="shared" si="4"/>
        <v>62342</v>
      </c>
      <c r="L41" s="40">
        <v>32198</v>
      </c>
    </row>
    <row r="42" spans="1:12" s="106" customFormat="1" ht="11.25" customHeight="1">
      <c r="A42" s="97" t="s">
        <v>47</v>
      </c>
      <c r="B42" s="40">
        <v>123</v>
      </c>
      <c r="C42" s="40">
        <v>112</v>
      </c>
      <c r="D42" s="99">
        <v>957</v>
      </c>
      <c r="E42" s="97">
        <f t="shared" si="0"/>
        <v>1192</v>
      </c>
      <c r="F42" s="40">
        <v>167</v>
      </c>
      <c r="G42" s="99">
        <v>1117</v>
      </c>
      <c r="H42" s="41">
        <f t="shared" si="1"/>
        <v>1284</v>
      </c>
      <c r="I42" s="41">
        <f t="shared" si="2"/>
        <v>402</v>
      </c>
      <c r="J42" s="41">
        <f t="shared" si="3"/>
        <v>2074</v>
      </c>
      <c r="K42" s="97">
        <f t="shared" si="4"/>
        <v>2476</v>
      </c>
      <c r="L42" s="40">
        <v>135</v>
      </c>
    </row>
    <row r="43" spans="1:12" s="106" customFormat="1" ht="11.25" customHeight="1">
      <c r="A43" s="97" t="s">
        <v>48</v>
      </c>
      <c r="B43" s="40">
        <v>650</v>
      </c>
      <c r="C43" s="40">
        <v>179</v>
      </c>
      <c r="D43" s="99">
        <v>3290</v>
      </c>
      <c r="E43" s="97">
        <f t="shared" si="0"/>
        <v>4119</v>
      </c>
      <c r="F43" s="40">
        <v>149</v>
      </c>
      <c r="G43" s="99">
        <v>817</v>
      </c>
      <c r="H43" s="41">
        <f t="shared" si="1"/>
        <v>966</v>
      </c>
      <c r="I43" s="41">
        <f t="shared" si="2"/>
        <v>978</v>
      </c>
      <c r="J43" s="41">
        <f t="shared" si="3"/>
        <v>4107</v>
      </c>
      <c r="K43" s="97">
        <f t="shared" si="4"/>
        <v>5085</v>
      </c>
      <c r="L43" s="40"/>
    </row>
    <row r="44" spans="1:12" s="106" customFormat="1" ht="11.25" customHeight="1">
      <c r="A44" s="97" t="s">
        <v>49</v>
      </c>
      <c r="B44" s="40">
        <v>5693</v>
      </c>
      <c r="C44" s="40">
        <v>16142</v>
      </c>
      <c r="D44" s="99">
        <v>91331</v>
      </c>
      <c r="E44" s="97">
        <f t="shared" si="0"/>
        <v>113166</v>
      </c>
      <c r="F44" s="40">
        <v>2337</v>
      </c>
      <c r="G44" s="99">
        <v>18508</v>
      </c>
      <c r="H44" s="41">
        <f t="shared" si="1"/>
        <v>20845</v>
      </c>
      <c r="I44" s="41">
        <f t="shared" si="2"/>
        <v>24172</v>
      </c>
      <c r="J44" s="41">
        <f t="shared" si="3"/>
        <v>109839</v>
      </c>
      <c r="K44" s="97">
        <f t="shared" si="4"/>
        <v>134011</v>
      </c>
      <c r="L44" s="40">
        <v>25682</v>
      </c>
    </row>
    <row r="45" spans="1:12" s="106" customFormat="1" ht="11.25" customHeight="1">
      <c r="A45" s="97" t="s">
        <v>50</v>
      </c>
      <c r="B45" s="40">
        <v>24500</v>
      </c>
      <c r="C45" s="40">
        <v>640</v>
      </c>
      <c r="D45" s="99">
        <v>248632</v>
      </c>
      <c r="E45" s="97">
        <f t="shared" si="0"/>
        <v>273772</v>
      </c>
      <c r="F45" s="40">
        <v>22007</v>
      </c>
      <c r="G45" s="99">
        <v>150795</v>
      </c>
      <c r="H45" s="41">
        <f t="shared" si="1"/>
        <v>172802</v>
      </c>
      <c r="I45" s="41">
        <f t="shared" si="2"/>
        <v>47147</v>
      </c>
      <c r="J45" s="41">
        <f t="shared" si="3"/>
        <v>399427</v>
      </c>
      <c r="K45" s="97">
        <f t="shared" si="4"/>
        <v>446574</v>
      </c>
      <c r="L45" s="40">
        <v>968218</v>
      </c>
    </row>
    <row r="46" spans="1:12" s="106" customFormat="1" ht="11.25" customHeight="1">
      <c r="A46" s="97" t="s">
        <v>51</v>
      </c>
      <c r="B46" s="40">
        <v>649</v>
      </c>
      <c r="C46" s="40"/>
      <c r="D46" s="99">
        <v>20018</v>
      </c>
      <c r="E46" s="97">
        <f t="shared" si="0"/>
        <v>20667</v>
      </c>
      <c r="F46" s="40">
        <v>3147</v>
      </c>
      <c r="G46" s="99">
        <v>4686</v>
      </c>
      <c r="H46" s="41">
        <f t="shared" si="1"/>
        <v>7833</v>
      </c>
      <c r="I46" s="41">
        <f t="shared" si="2"/>
        <v>3796</v>
      </c>
      <c r="J46" s="41">
        <f t="shared" si="3"/>
        <v>24704</v>
      </c>
      <c r="K46" s="97">
        <f t="shared" si="4"/>
        <v>28500</v>
      </c>
      <c r="L46" s="40">
        <v>124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83</v>
      </c>
      <c r="G47" s="99">
        <v>780</v>
      </c>
      <c r="H47" s="41">
        <f t="shared" si="1"/>
        <v>863</v>
      </c>
      <c r="I47" s="41">
        <f t="shared" si="2"/>
        <v>83</v>
      </c>
      <c r="J47" s="41">
        <f t="shared" si="3"/>
        <v>780</v>
      </c>
      <c r="K47" s="97">
        <f t="shared" si="4"/>
        <v>863</v>
      </c>
      <c r="L47" s="40">
        <v>292</v>
      </c>
    </row>
    <row r="48" spans="1:12" s="106" customFormat="1" ht="11.25" customHeight="1">
      <c r="A48" s="97" t="s">
        <v>53</v>
      </c>
      <c r="B48" s="40">
        <v>19167</v>
      </c>
      <c r="C48" s="40">
        <v>6435</v>
      </c>
      <c r="D48" s="99">
        <v>169284</v>
      </c>
      <c r="E48" s="97">
        <f t="shared" si="0"/>
        <v>194886</v>
      </c>
      <c r="F48" s="40">
        <v>3275</v>
      </c>
      <c r="G48" s="99">
        <v>17686</v>
      </c>
      <c r="H48" s="41">
        <f t="shared" si="1"/>
        <v>20961</v>
      </c>
      <c r="I48" s="41">
        <f t="shared" si="2"/>
        <v>28877</v>
      </c>
      <c r="J48" s="41">
        <f t="shared" si="3"/>
        <v>186970</v>
      </c>
      <c r="K48" s="97">
        <f t="shared" si="4"/>
        <v>215847</v>
      </c>
      <c r="L48" s="40">
        <v>28722</v>
      </c>
    </row>
    <row r="49" spans="1:12" s="106" customFormat="1" ht="11.25" customHeight="1">
      <c r="A49" s="97" t="s">
        <v>54</v>
      </c>
      <c r="B49" s="40"/>
      <c r="C49" s="40">
        <v>34</v>
      </c>
      <c r="D49" s="99">
        <v>143</v>
      </c>
      <c r="E49" s="97">
        <f t="shared" si="0"/>
        <v>177</v>
      </c>
      <c r="F49" s="40">
        <v>3</v>
      </c>
      <c r="G49" s="99">
        <v>337</v>
      </c>
      <c r="H49" s="41">
        <f t="shared" si="1"/>
        <v>340</v>
      </c>
      <c r="I49" s="41">
        <f t="shared" si="2"/>
        <v>37</v>
      </c>
      <c r="J49" s="41">
        <f t="shared" si="3"/>
        <v>480</v>
      </c>
      <c r="K49" s="97">
        <f t="shared" si="4"/>
        <v>517</v>
      </c>
      <c r="L49" s="40"/>
    </row>
    <row r="50" spans="1:12" s="106" customFormat="1" ht="11.25" customHeight="1">
      <c r="A50" s="97" t="s">
        <v>55</v>
      </c>
      <c r="B50" s="40">
        <v>31227</v>
      </c>
      <c r="C50" s="40">
        <v>3557</v>
      </c>
      <c r="D50" s="99">
        <v>258401</v>
      </c>
      <c r="E50" s="97">
        <f t="shared" si="0"/>
        <v>293185</v>
      </c>
      <c r="F50" s="40">
        <v>2829</v>
      </c>
      <c r="G50" s="99">
        <v>7988</v>
      </c>
      <c r="H50" s="41">
        <f t="shared" si="1"/>
        <v>10817</v>
      </c>
      <c r="I50" s="41">
        <f t="shared" si="2"/>
        <v>37613</v>
      </c>
      <c r="J50" s="41">
        <f t="shared" si="3"/>
        <v>266389</v>
      </c>
      <c r="K50" s="97">
        <f t="shared" si="4"/>
        <v>304002</v>
      </c>
      <c r="L50" s="40">
        <v>460677</v>
      </c>
    </row>
    <row r="51" spans="1:12" s="106" customFormat="1" ht="11.25" customHeight="1">
      <c r="A51" s="97" t="s">
        <v>56</v>
      </c>
      <c r="B51" s="40">
        <v>120</v>
      </c>
      <c r="C51" s="40">
        <v>44</v>
      </c>
      <c r="D51" s="99">
        <v>1230</v>
      </c>
      <c r="E51" s="97">
        <f t="shared" si="0"/>
        <v>1394</v>
      </c>
      <c r="F51" s="40">
        <v>549</v>
      </c>
      <c r="G51" s="99">
        <v>2931</v>
      </c>
      <c r="H51" s="41">
        <f t="shared" si="1"/>
        <v>3480</v>
      </c>
      <c r="I51" s="41">
        <f t="shared" si="2"/>
        <v>713</v>
      </c>
      <c r="J51" s="41">
        <f t="shared" si="3"/>
        <v>4161</v>
      </c>
      <c r="K51" s="97">
        <f t="shared" si="4"/>
        <v>4874</v>
      </c>
      <c r="L51" s="40">
        <v>397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147</v>
      </c>
      <c r="C53" s="40"/>
      <c r="D53" s="99">
        <v>1102</v>
      </c>
      <c r="E53" s="97">
        <f t="shared" si="0"/>
        <v>1249</v>
      </c>
      <c r="F53" s="40"/>
      <c r="G53" s="99">
        <v>135</v>
      </c>
      <c r="H53" s="41">
        <f t="shared" si="1"/>
        <v>135</v>
      </c>
      <c r="I53" s="41">
        <f t="shared" si="2"/>
        <v>147</v>
      </c>
      <c r="J53" s="41">
        <f t="shared" si="3"/>
        <v>1237</v>
      </c>
      <c r="K53" s="97">
        <f t="shared" si="4"/>
        <v>1384</v>
      </c>
      <c r="L53" s="40">
        <v>450</v>
      </c>
    </row>
    <row r="54" spans="1:12" s="106" customFormat="1" ht="11.25" customHeight="1">
      <c r="A54" s="97" t="s">
        <v>59</v>
      </c>
      <c r="B54" s="40">
        <v>54380</v>
      </c>
      <c r="C54" s="40">
        <v>57652</v>
      </c>
      <c r="D54" s="99">
        <v>731855</v>
      </c>
      <c r="E54" s="97">
        <f t="shared" si="0"/>
        <v>843887</v>
      </c>
      <c r="F54" s="40">
        <v>30176</v>
      </c>
      <c r="G54" s="99">
        <v>196855</v>
      </c>
      <c r="H54" s="41">
        <f t="shared" si="1"/>
        <v>227031</v>
      </c>
      <c r="I54" s="41">
        <f t="shared" si="2"/>
        <v>142208</v>
      </c>
      <c r="J54" s="41">
        <f t="shared" si="3"/>
        <v>928710</v>
      </c>
      <c r="K54" s="97">
        <f t="shared" si="4"/>
        <v>1070918</v>
      </c>
      <c r="L54" s="40">
        <v>232719</v>
      </c>
    </row>
    <row r="55" spans="1:12" s="106" customFormat="1" ht="11.25" customHeight="1">
      <c r="A55" s="97" t="s">
        <v>60</v>
      </c>
      <c r="B55" s="40">
        <v>4649</v>
      </c>
      <c r="C55" s="40">
        <v>999</v>
      </c>
      <c r="D55" s="99">
        <v>22447</v>
      </c>
      <c r="E55" s="97">
        <f t="shared" si="0"/>
        <v>28095</v>
      </c>
      <c r="F55" s="40">
        <v>386</v>
      </c>
      <c r="G55" s="99">
        <v>63649</v>
      </c>
      <c r="H55" s="41">
        <f t="shared" si="1"/>
        <v>64035</v>
      </c>
      <c r="I55" s="41">
        <f t="shared" si="2"/>
        <v>6034</v>
      </c>
      <c r="J55" s="41">
        <f t="shared" si="3"/>
        <v>86096</v>
      </c>
      <c r="K55" s="97">
        <f t="shared" si="4"/>
        <v>92130</v>
      </c>
      <c r="L55" s="40">
        <v>20565</v>
      </c>
    </row>
    <row r="56" spans="1:12" s="106" customFormat="1" ht="11.25" customHeight="1">
      <c r="A56" s="97" t="s">
        <v>61</v>
      </c>
      <c r="B56" s="40">
        <v>7735</v>
      </c>
      <c r="C56" s="40">
        <v>14712</v>
      </c>
      <c r="D56" s="99">
        <v>134676</v>
      </c>
      <c r="E56" s="97">
        <f t="shared" si="0"/>
        <v>157123</v>
      </c>
      <c r="F56" s="40">
        <v>2093</v>
      </c>
      <c r="G56" s="99">
        <v>14733</v>
      </c>
      <c r="H56" s="41">
        <f t="shared" si="1"/>
        <v>16826</v>
      </c>
      <c r="I56" s="41">
        <f t="shared" si="2"/>
        <v>24540</v>
      </c>
      <c r="J56" s="41">
        <f t="shared" si="3"/>
        <v>149409</v>
      </c>
      <c r="K56" s="97">
        <f t="shared" si="4"/>
        <v>173949</v>
      </c>
      <c r="L56" s="40">
        <v>86619</v>
      </c>
    </row>
    <row r="57" spans="1:12" s="106" customFormat="1" ht="11.25" customHeight="1">
      <c r="A57" s="97" t="s">
        <v>62</v>
      </c>
      <c r="B57" s="40">
        <v>240277</v>
      </c>
      <c r="C57" s="40">
        <v>2625</v>
      </c>
      <c r="D57" s="99">
        <v>1770399</v>
      </c>
      <c r="E57" s="97">
        <f t="shared" si="0"/>
        <v>2013301</v>
      </c>
      <c r="F57" s="40">
        <v>15935</v>
      </c>
      <c r="G57" s="99">
        <v>76334</v>
      </c>
      <c r="H57" s="41">
        <f t="shared" si="1"/>
        <v>92269</v>
      </c>
      <c r="I57" s="41">
        <f t="shared" si="2"/>
        <v>258837</v>
      </c>
      <c r="J57" s="41">
        <f t="shared" si="3"/>
        <v>1846733</v>
      </c>
      <c r="K57" s="97">
        <f t="shared" si="4"/>
        <v>2105570</v>
      </c>
      <c r="L57" s="40">
        <v>2615080</v>
      </c>
    </row>
    <row r="58" spans="1:12" s="106" customFormat="1" ht="11.25" customHeight="1">
      <c r="A58" s="97" t="s">
        <v>63</v>
      </c>
      <c r="B58" s="40">
        <v>47511</v>
      </c>
      <c r="C58" s="40">
        <v>111519</v>
      </c>
      <c r="D58" s="99">
        <v>1004482</v>
      </c>
      <c r="E58" s="97">
        <f t="shared" si="0"/>
        <v>1163512</v>
      </c>
      <c r="F58" s="40">
        <v>45841</v>
      </c>
      <c r="G58" s="99">
        <v>304448</v>
      </c>
      <c r="H58" s="41">
        <f t="shared" si="1"/>
        <v>350289</v>
      </c>
      <c r="I58" s="41">
        <f t="shared" si="2"/>
        <v>204871</v>
      </c>
      <c r="J58" s="41">
        <f t="shared" si="3"/>
        <v>1308930</v>
      </c>
      <c r="K58" s="97">
        <f t="shared" si="4"/>
        <v>1513801</v>
      </c>
      <c r="L58" s="40">
        <v>937264</v>
      </c>
    </row>
    <row r="59" spans="1:12" s="106" customFormat="1" ht="11.25" customHeight="1">
      <c r="A59" s="97" t="s">
        <v>64</v>
      </c>
      <c r="B59" s="40">
        <v>130</v>
      </c>
      <c r="C59" s="40">
        <v>123</v>
      </c>
      <c r="D59" s="99">
        <v>2026</v>
      </c>
      <c r="E59" s="97">
        <f t="shared" si="0"/>
        <v>2279</v>
      </c>
      <c r="F59" s="40">
        <v>1364</v>
      </c>
      <c r="G59" s="99">
        <v>3266</v>
      </c>
      <c r="H59" s="41">
        <f t="shared" si="1"/>
        <v>4630</v>
      </c>
      <c r="I59" s="41">
        <f t="shared" si="2"/>
        <v>1617</v>
      </c>
      <c r="J59" s="41">
        <f t="shared" si="3"/>
        <v>5292</v>
      </c>
      <c r="K59" s="97">
        <f t="shared" si="4"/>
        <v>6909</v>
      </c>
      <c r="L59" s="40">
        <v>2764</v>
      </c>
    </row>
    <row r="60" spans="1:12" s="106" customFormat="1" ht="11.25" customHeight="1">
      <c r="A60" s="97" t="s">
        <v>65</v>
      </c>
      <c r="B60" s="40">
        <v>616</v>
      </c>
      <c r="C60" s="40">
        <v>42</v>
      </c>
      <c r="D60" s="99">
        <v>4661</v>
      </c>
      <c r="E60" s="97">
        <f t="shared" si="0"/>
        <v>5319</v>
      </c>
      <c r="F60" s="40">
        <v>86</v>
      </c>
      <c r="G60" s="99">
        <v>759</v>
      </c>
      <c r="H60" s="41">
        <f t="shared" si="1"/>
        <v>845</v>
      </c>
      <c r="I60" s="41">
        <f t="shared" si="2"/>
        <v>744</v>
      </c>
      <c r="J60" s="41">
        <f t="shared" si="3"/>
        <v>5420</v>
      </c>
      <c r="K60" s="97">
        <f t="shared" si="4"/>
        <v>6164</v>
      </c>
      <c r="L60" s="40">
        <v>2880</v>
      </c>
    </row>
    <row r="61" spans="1:12" s="106" customFormat="1" ht="11.25" customHeight="1">
      <c r="A61" s="97" t="s">
        <v>66</v>
      </c>
      <c r="B61" s="40">
        <v>23560</v>
      </c>
      <c r="C61" s="40">
        <v>2</v>
      </c>
      <c r="D61" s="99">
        <v>160266</v>
      </c>
      <c r="E61" s="97">
        <f t="shared" si="0"/>
        <v>183828</v>
      </c>
      <c r="F61" s="40">
        <v>1116</v>
      </c>
      <c r="G61" s="99">
        <v>8143</v>
      </c>
      <c r="H61" s="41">
        <f t="shared" si="1"/>
        <v>9259</v>
      </c>
      <c r="I61" s="41">
        <f t="shared" si="2"/>
        <v>24678</v>
      </c>
      <c r="J61" s="41">
        <f t="shared" si="3"/>
        <v>168409</v>
      </c>
      <c r="K61" s="97">
        <f t="shared" si="4"/>
        <v>193087</v>
      </c>
      <c r="L61" s="40">
        <v>186967</v>
      </c>
    </row>
    <row r="62" spans="1:12" s="106" customFormat="1" ht="11.25" customHeight="1">
      <c r="A62" s="97" t="s">
        <v>67</v>
      </c>
      <c r="B62" s="40">
        <v>7010</v>
      </c>
      <c r="C62" s="40">
        <v>129</v>
      </c>
      <c r="D62" s="99">
        <v>1798</v>
      </c>
      <c r="E62" s="97">
        <f t="shared" si="0"/>
        <v>8937</v>
      </c>
      <c r="F62" s="40">
        <v>83</v>
      </c>
      <c r="G62" s="99">
        <v>389</v>
      </c>
      <c r="H62" s="41">
        <f t="shared" si="1"/>
        <v>472</v>
      </c>
      <c r="I62" s="41">
        <f t="shared" si="2"/>
        <v>7222</v>
      </c>
      <c r="J62" s="41">
        <f t="shared" si="3"/>
        <v>2187</v>
      </c>
      <c r="K62" s="97">
        <f t="shared" si="4"/>
        <v>9409</v>
      </c>
      <c r="L62" s="40">
        <v>2685</v>
      </c>
    </row>
    <row r="63" spans="1:12" s="106" customFormat="1" ht="11.25" customHeight="1">
      <c r="A63" s="97" t="s">
        <v>68</v>
      </c>
      <c r="B63" s="40">
        <v>4007</v>
      </c>
      <c r="C63" s="40">
        <v>48</v>
      </c>
      <c r="D63" s="99">
        <v>35512</v>
      </c>
      <c r="E63" s="97">
        <f t="shared" si="0"/>
        <v>39567</v>
      </c>
      <c r="F63" s="40">
        <v>1726</v>
      </c>
      <c r="G63" s="99">
        <v>13107</v>
      </c>
      <c r="H63" s="41">
        <f t="shared" si="1"/>
        <v>14833</v>
      </c>
      <c r="I63" s="41">
        <f t="shared" si="2"/>
        <v>5781</v>
      </c>
      <c r="J63" s="41">
        <f t="shared" si="3"/>
        <v>48619</v>
      </c>
      <c r="K63" s="97">
        <f t="shared" si="4"/>
        <v>54400</v>
      </c>
      <c r="L63" s="40">
        <v>133637</v>
      </c>
    </row>
    <row r="64" spans="1:12" s="106" customFormat="1" ht="11.25" customHeight="1">
      <c r="A64" s="97" t="s">
        <v>69</v>
      </c>
      <c r="B64" s="40">
        <v>1058</v>
      </c>
      <c r="C64" s="40">
        <v>1290</v>
      </c>
      <c r="D64" s="99">
        <v>13333</v>
      </c>
      <c r="E64" s="97">
        <f t="shared" si="0"/>
        <v>15681</v>
      </c>
      <c r="F64" s="40">
        <v>559</v>
      </c>
      <c r="G64" s="99">
        <v>4295</v>
      </c>
      <c r="H64" s="41">
        <f t="shared" si="1"/>
        <v>4854</v>
      </c>
      <c r="I64" s="41">
        <f t="shared" si="2"/>
        <v>2907</v>
      </c>
      <c r="J64" s="41">
        <f t="shared" si="3"/>
        <v>17628</v>
      </c>
      <c r="K64" s="97">
        <f t="shared" si="4"/>
        <v>20535</v>
      </c>
      <c r="L64" s="40">
        <v>4414</v>
      </c>
    </row>
    <row r="65" spans="1:12" s="106" customFormat="1" ht="11.25" customHeight="1">
      <c r="A65" s="97" t="s">
        <v>70</v>
      </c>
      <c r="B65" s="40">
        <v>9875</v>
      </c>
      <c r="C65" s="40">
        <v>769</v>
      </c>
      <c r="D65" s="99">
        <v>79555</v>
      </c>
      <c r="E65" s="97">
        <f t="shared" si="0"/>
        <v>90199</v>
      </c>
      <c r="F65" s="40">
        <v>1016</v>
      </c>
      <c r="G65" s="99">
        <v>7824</v>
      </c>
      <c r="H65" s="41">
        <f t="shared" si="1"/>
        <v>8840</v>
      </c>
      <c r="I65" s="41">
        <f t="shared" si="2"/>
        <v>11660</v>
      </c>
      <c r="J65" s="41">
        <f t="shared" si="3"/>
        <v>87379</v>
      </c>
      <c r="K65" s="97">
        <f t="shared" si="4"/>
        <v>99039</v>
      </c>
      <c r="L65" s="40">
        <v>157202</v>
      </c>
    </row>
    <row r="66" spans="1:12" s="106" customFormat="1" ht="11.25" customHeight="1">
      <c r="A66" s="97" t="s">
        <v>71</v>
      </c>
      <c r="B66" s="40">
        <v>1654</v>
      </c>
      <c r="C66" s="40">
        <v>803</v>
      </c>
      <c r="D66" s="99">
        <v>17485</v>
      </c>
      <c r="E66" s="97">
        <f t="shared" si="0"/>
        <v>19942</v>
      </c>
      <c r="F66" s="40">
        <v>3963</v>
      </c>
      <c r="G66" s="99">
        <v>22994</v>
      </c>
      <c r="H66" s="41">
        <f t="shared" si="1"/>
        <v>26957</v>
      </c>
      <c r="I66" s="41">
        <f t="shared" si="2"/>
        <v>6420</v>
      </c>
      <c r="J66" s="41">
        <f t="shared" si="3"/>
        <v>40479</v>
      </c>
      <c r="K66" s="97">
        <f t="shared" si="4"/>
        <v>46899</v>
      </c>
      <c r="L66" s="40">
        <v>37611</v>
      </c>
    </row>
    <row r="67" spans="1:12" s="106" customFormat="1" ht="11.25" customHeight="1">
      <c r="A67" s="97" t="s">
        <v>72</v>
      </c>
      <c r="B67" s="40">
        <v>23</v>
      </c>
      <c r="C67" s="40">
        <v>200</v>
      </c>
      <c r="D67" s="99">
        <v>1638</v>
      </c>
      <c r="E67" s="97">
        <f t="shared" si="0"/>
        <v>1861</v>
      </c>
      <c r="F67" s="40">
        <v>607</v>
      </c>
      <c r="G67" s="99">
        <v>3301</v>
      </c>
      <c r="H67" s="41">
        <f t="shared" si="1"/>
        <v>3908</v>
      </c>
      <c r="I67" s="41">
        <f t="shared" si="2"/>
        <v>830</v>
      </c>
      <c r="J67" s="41">
        <f t="shared" si="3"/>
        <v>4939</v>
      </c>
      <c r="K67" s="97">
        <f t="shared" si="4"/>
        <v>5769</v>
      </c>
      <c r="L67" s="40">
        <v>1408</v>
      </c>
    </row>
    <row r="68" spans="1:12" s="106" customFormat="1" ht="11.25" customHeight="1">
      <c r="A68" s="97" t="s">
        <v>73</v>
      </c>
      <c r="B68" s="40">
        <v>107027</v>
      </c>
      <c r="C68" s="40">
        <v>4249</v>
      </c>
      <c r="D68" s="99">
        <v>667253</v>
      </c>
      <c r="E68" s="97">
        <f t="shared" si="0"/>
        <v>778529</v>
      </c>
      <c r="F68" s="40">
        <v>6835</v>
      </c>
      <c r="G68" s="99">
        <v>34994</v>
      </c>
      <c r="H68" s="41">
        <f t="shared" si="1"/>
        <v>41829</v>
      </c>
      <c r="I68" s="41">
        <f t="shared" si="2"/>
        <v>118111</v>
      </c>
      <c r="J68" s="41">
        <f t="shared" si="3"/>
        <v>702247</v>
      </c>
      <c r="K68" s="97">
        <f t="shared" si="4"/>
        <v>820358</v>
      </c>
      <c r="L68" s="40">
        <v>330999</v>
      </c>
    </row>
    <row r="69" spans="1:12" s="106" customFormat="1" ht="11.25" customHeight="1">
      <c r="A69" s="97" t="s">
        <v>74</v>
      </c>
      <c r="B69" s="40">
        <v>1093</v>
      </c>
      <c r="C69" s="40">
        <v>7</v>
      </c>
      <c r="D69" s="99">
        <v>6872</v>
      </c>
      <c r="E69" s="97">
        <f t="shared" si="0"/>
        <v>7972</v>
      </c>
      <c r="F69" s="40">
        <v>4060</v>
      </c>
      <c r="G69" s="99">
        <v>22645</v>
      </c>
      <c r="H69" s="41">
        <f t="shared" si="1"/>
        <v>26705</v>
      </c>
      <c r="I69" s="41">
        <f t="shared" si="2"/>
        <v>5160</v>
      </c>
      <c r="J69" s="41">
        <f t="shared" si="3"/>
        <v>29517</v>
      </c>
      <c r="K69" s="97">
        <f t="shared" si="4"/>
        <v>34677</v>
      </c>
      <c r="L69" s="40">
        <v>9619</v>
      </c>
    </row>
    <row r="70" spans="1:12" s="106" customFormat="1" ht="11.25" customHeight="1">
      <c r="A70" s="97" t="s">
        <v>75</v>
      </c>
      <c r="B70" s="40">
        <v>4322</v>
      </c>
      <c r="C70" s="40">
        <v>1452</v>
      </c>
      <c r="D70" s="99">
        <v>48152</v>
      </c>
      <c r="E70" s="97">
        <f t="shared" si="0"/>
        <v>53926</v>
      </c>
      <c r="F70" s="40">
        <v>935</v>
      </c>
      <c r="G70" s="99">
        <v>7171</v>
      </c>
      <c r="H70" s="41">
        <f t="shared" si="1"/>
        <v>8106</v>
      </c>
      <c r="I70" s="41">
        <f t="shared" si="2"/>
        <v>6709</v>
      </c>
      <c r="J70" s="41">
        <f t="shared" si="3"/>
        <v>55323</v>
      </c>
      <c r="K70" s="97">
        <f t="shared" si="4"/>
        <v>62032</v>
      </c>
      <c r="L70" s="40">
        <v>3398</v>
      </c>
    </row>
    <row r="71" spans="1:12" s="106" customFormat="1" ht="11.25" customHeight="1">
      <c r="A71" s="97" t="s">
        <v>76</v>
      </c>
      <c r="B71" s="40">
        <v>9204</v>
      </c>
      <c r="C71" s="40">
        <v>210</v>
      </c>
      <c r="D71" s="99">
        <v>58561</v>
      </c>
      <c r="E71" s="97">
        <f t="shared" si="0"/>
        <v>67975</v>
      </c>
      <c r="F71" s="40">
        <v>1421</v>
      </c>
      <c r="G71" s="99">
        <v>17459</v>
      </c>
      <c r="H71" s="41">
        <f t="shared" si="1"/>
        <v>18880</v>
      </c>
      <c r="I71" s="41">
        <f t="shared" si="2"/>
        <v>10835</v>
      </c>
      <c r="J71" s="41">
        <f t="shared" si="3"/>
        <v>76020</v>
      </c>
      <c r="K71" s="97">
        <f t="shared" si="4"/>
        <v>86855</v>
      </c>
      <c r="L71" s="40">
        <v>470</v>
      </c>
    </row>
    <row r="72" spans="1:12" s="106" customFormat="1" ht="11.25" customHeight="1">
      <c r="A72" s="97" t="s">
        <v>77</v>
      </c>
      <c r="B72" s="40"/>
      <c r="C72" s="40">
        <v>1</v>
      </c>
      <c r="D72" s="99">
        <v>139</v>
      </c>
      <c r="E72" s="97">
        <f t="shared" si="0"/>
        <v>140</v>
      </c>
      <c r="F72" s="40">
        <v>117</v>
      </c>
      <c r="G72" s="99">
        <v>777</v>
      </c>
      <c r="H72" s="41">
        <f t="shared" si="1"/>
        <v>894</v>
      </c>
      <c r="I72" s="41">
        <f t="shared" si="2"/>
        <v>118</v>
      </c>
      <c r="J72" s="41">
        <f t="shared" si="3"/>
        <v>916</v>
      </c>
      <c r="K72" s="97">
        <f t="shared" si="4"/>
        <v>1034</v>
      </c>
      <c r="L72" s="40">
        <v>73</v>
      </c>
    </row>
    <row r="73" spans="1:12" s="106" customFormat="1" ht="11.25" customHeight="1">
      <c r="A73" s="97" t="s">
        <v>78</v>
      </c>
      <c r="B73" s="40">
        <v>43608</v>
      </c>
      <c r="C73" s="40">
        <v>2880</v>
      </c>
      <c r="D73" s="99">
        <v>845142</v>
      </c>
      <c r="E73" s="97">
        <f t="shared" si="0"/>
        <v>891630</v>
      </c>
      <c r="F73" s="40">
        <v>7196</v>
      </c>
      <c r="G73" s="99">
        <v>39585</v>
      </c>
      <c r="H73" s="41">
        <f t="shared" si="1"/>
        <v>46781</v>
      </c>
      <c r="I73" s="41">
        <f t="shared" si="2"/>
        <v>53684</v>
      </c>
      <c r="J73" s="41">
        <f t="shared" si="3"/>
        <v>884727</v>
      </c>
      <c r="K73" s="97">
        <f t="shared" si="4"/>
        <v>938411</v>
      </c>
      <c r="L73" s="40">
        <v>752063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7">
        <f t="shared" si="4"/>
        <v>0</v>
      </c>
      <c r="L74" s="40"/>
    </row>
    <row r="75" spans="1:12" s="106" customFormat="1" ht="11.25" customHeight="1">
      <c r="A75" s="97" t="s">
        <v>80</v>
      </c>
      <c r="B75" s="40">
        <v>57006</v>
      </c>
      <c r="C75" s="40"/>
      <c r="D75" s="99">
        <v>624640</v>
      </c>
      <c r="E75" s="97">
        <f t="shared" si="0"/>
        <v>681646</v>
      </c>
      <c r="F75" s="40">
        <v>46</v>
      </c>
      <c r="G75" s="99">
        <v>423</v>
      </c>
      <c r="H75" s="41">
        <f t="shared" si="1"/>
        <v>469</v>
      </c>
      <c r="I75" s="41">
        <f t="shared" si="2"/>
        <v>57052</v>
      </c>
      <c r="J75" s="41">
        <f t="shared" si="3"/>
        <v>625063</v>
      </c>
      <c r="K75" s="97">
        <f t="shared" si="4"/>
        <v>682115</v>
      </c>
      <c r="L75" s="40">
        <v>6307333</v>
      </c>
    </row>
    <row r="76" spans="1:12" s="106" customFormat="1" ht="11.25" customHeight="1">
      <c r="A76" s="97" t="s">
        <v>81</v>
      </c>
      <c r="B76" s="40">
        <v>56</v>
      </c>
      <c r="C76" s="40">
        <v>90</v>
      </c>
      <c r="D76" s="99">
        <v>1570</v>
      </c>
      <c r="E76" s="97">
        <f t="shared" si="0"/>
        <v>1716</v>
      </c>
      <c r="F76" s="40">
        <v>8</v>
      </c>
      <c r="G76" s="99">
        <v>134</v>
      </c>
      <c r="H76" s="41">
        <f t="shared" si="1"/>
        <v>142</v>
      </c>
      <c r="I76" s="41">
        <f t="shared" si="2"/>
        <v>154</v>
      </c>
      <c r="J76" s="41">
        <f t="shared" si="3"/>
        <v>1704</v>
      </c>
      <c r="K76" s="97">
        <f t="shared" si="4"/>
        <v>1858</v>
      </c>
      <c r="L76" s="40">
        <v>702</v>
      </c>
    </row>
    <row r="77" spans="1:12" s="106" customFormat="1" ht="11.25" customHeight="1">
      <c r="A77" s="97" t="s">
        <v>82</v>
      </c>
      <c r="B77" s="40">
        <v>241</v>
      </c>
      <c r="C77" s="40"/>
      <c r="D77" s="99">
        <v>3762</v>
      </c>
      <c r="E77" s="97">
        <f t="shared" si="0"/>
        <v>4003</v>
      </c>
      <c r="F77" s="40">
        <v>251</v>
      </c>
      <c r="G77" s="99">
        <v>686</v>
      </c>
      <c r="H77" s="41">
        <f t="shared" si="1"/>
        <v>937</v>
      </c>
      <c r="I77" s="41">
        <f t="shared" si="2"/>
        <v>492</v>
      </c>
      <c r="J77" s="41">
        <f t="shared" si="3"/>
        <v>4448</v>
      </c>
      <c r="K77" s="97">
        <f t="shared" si="4"/>
        <v>4940</v>
      </c>
      <c r="L77" s="40">
        <v>81</v>
      </c>
    </row>
    <row r="78" spans="1:12" s="106" customFormat="1" ht="11.25" customHeight="1">
      <c r="A78" s="97" t="s">
        <v>83</v>
      </c>
      <c r="B78" s="40">
        <v>138</v>
      </c>
      <c r="C78" s="40"/>
      <c r="D78" s="99">
        <v>1090</v>
      </c>
      <c r="E78" s="97">
        <f t="shared" si="0"/>
        <v>1228</v>
      </c>
      <c r="F78" s="40">
        <v>123</v>
      </c>
      <c r="G78" s="99">
        <v>915</v>
      </c>
      <c r="H78" s="41">
        <f t="shared" si="1"/>
        <v>1038</v>
      </c>
      <c r="I78" s="41">
        <f t="shared" si="2"/>
        <v>261</v>
      </c>
      <c r="J78" s="41">
        <f t="shared" si="3"/>
        <v>2005</v>
      </c>
      <c r="K78" s="97">
        <f t="shared" si="4"/>
        <v>2266</v>
      </c>
      <c r="L78" s="40">
        <v>1172</v>
      </c>
    </row>
    <row r="79" spans="1:12" s="106" customFormat="1" ht="11.25" customHeight="1">
      <c r="A79" s="97" t="s">
        <v>84</v>
      </c>
      <c r="B79" s="40"/>
      <c r="C79" s="40">
        <v>54</v>
      </c>
      <c r="D79" s="99">
        <v>385</v>
      </c>
      <c r="E79" s="97">
        <f t="shared" si="0"/>
        <v>439</v>
      </c>
      <c r="F79" s="40">
        <v>51</v>
      </c>
      <c r="G79" s="99">
        <v>288</v>
      </c>
      <c r="H79" s="41">
        <f t="shared" si="1"/>
        <v>339</v>
      </c>
      <c r="I79" s="41">
        <f t="shared" si="2"/>
        <v>105</v>
      </c>
      <c r="J79" s="41">
        <f t="shared" si="3"/>
        <v>673</v>
      </c>
      <c r="K79" s="97">
        <f t="shared" si="4"/>
        <v>778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243</v>
      </c>
      <c r="C81" s="40"/>
      <c r="D81" s="99">
        <v>5135</v>
      </c>
      <c r="E81" s="97">
        <f t="shared" si="0"/>
        <v>5378</v>
      </c>
      <c r="F81" s="40">
        <v>762</v>
      </c>
      <c r="G81" s="99">
        <v>4609</v>
      </c>
      <c r="H81" s="41">
        <f t="shared" si="1"/>
        <v>5371</v>
      </c>
      <c r="I81" s="41">
        <f t="shared" si="2"/>
        <v>1005</v>
      </c>
      <c r="J81" s="41">
        <f t="shared" si="3"/>
        <v>9744</v>
      </c>
      <c r="K81" s="97">
        <f t="shared" si="4"/>
        <v>10749</v>
      </c>
      <c r="L81" s="40">
        <v>1119</v>
      </c>
    </row>
    <row r="82" spans="1:12" s="106" customFormat="1" ht="11.25" customHeight="1">
      <c r="A82" s="97" t="s">
        <v>87</v>
      </c>
      <c r="B82" s="40">
        <v>3321</v>
      </c>
      <c r="C82" s="40">
        <v>73</v>
      </c>
      <c r="D82" s="99">
        <v>28840</v>
      </c>
      <c r="E82" s="97">
        <f t="shared" si="0"/>
        <v>32234</v>
      </c>
      <c r="F82" s="40">
        <v>121</v>
      </c>
      <c r="G82" s="99">
        <v>774</v>
      </c>
      <c r="H82" s="41">
        <f t="shared" si="1"/>
        <v>895</v>
      </c>
      <c r="I82" s="41">
        <f t="shared" si="2"/>
        <v>3515</v>
      </c>
      <c r="J82" s="41">
        <f t="shared" si="3"/>
        <v>29614</v>
      </c>
      <c r="K82" s="97">
        <f t="shared" si="4"/>
        <v>33129</v>
      </c>
      <c r="L82" s="40">
        <v>20377</v>
      </c>
    </row>
    <row r="83" spans="1:12" s="106" customFormat="1" ht="11.25" customHeight="1">
      <c r="A83" s="97" t="s">
        <v>88</v>
      </c>
      <c r="B83" s="40">
        <v>3109</v>
      </c>
      <c r="C83" s="40">
        <v>1490</v>
      </c>
      <c r="D83" s="99">
        <v>19062</v>
      </c>
      <c r="E83" s="97">
        <f t="shared" si="0"/>
        <v>23661</v>
      </c>
      <c r="F83" s="40">
        <v>12139</v>
      </c>
      <c r="G83" s="99">
        <v>46289</v>
      </c>
      <c r="H83" s="41">
        <f t="shared" si="1"/>
        <v>58428</v>
      </c>
      <c r="I83" s="41">
        <f t="shared" si="2"/>
        <v>16738</v>
      </c>
      <c r="J83" s="41">
        <f t="shared" si="3"/>
        <v>65351</v>
      </c>
      <c r="K83" s="97">
        <f t="shared" si="4"/>
        <v>82089</v>
      </c>
      <c r="L83" s="40">
        <v>7851</v>
      </c>
    </row>
    <row r="84" spans="1:12" s="106" customFormat="1" ht="11.25" customHeight="1">
      <c r="A84" s="97" t="s">
        <v>89</v>
      </c>
      <c r="B84" s="40">
        <v>22</v>
      </c>
      <c r="C84" s="40">
        <v>110</v>
      </c>
      <c r="D84" s="99">
        <v>895</v>
      </c>
      <c r="E84" s="97">
        <f t="shared" si="0"/>
        <v>1027</v>
      </c>
      <c r="F84" s="40">
        <v>299</v>
      </c>
      <c r="G84" s="99">
        <v>1743</v>
      </c>
      <c r="H84" s="41">
        <f t="shared" si="1"/>
        <v>2042</v>
      </c>
      <c r="I84" s="41">
        <f t="shared" si="2"/>
        <v>431</v>
      </c>
      <c r="J84" s="41">
        <f t="shared" si="3"/>
        <v>2638</v>
      </c>
      <c r="K84" s="97">
        <f t="shared" si="4"/>
        <v>3069</v>
      </c>
      <c r="L84" s="40">
        <v>464</v>
      </c>
    </row>
    <row r="85" spans="1:12" s="106" customFormat="1" ht="11.25" customHeight="1">
      <c r="A85" s="97" t="s">
        <v>90</v>
      </c>
      <c r="B85" s="40">
        <v>2</v>
      </c>
      <c r="C85" s="40">
        <v>1</v>
      </c>
      <c r="D85" s="99">
        <v>81</v>
      </c>
      <c r="E85" s="97">
        <f t="shared" si="0"/>
        <v>84</v>
      </c>
      <c r="F85" s="40">
        <v>8</v>
      </c>
      <c r="G85" s="99">
        <v>134</v>
      </c>
      <c r="H85" s="41">
        <f t="shared" si="1"/>
        <v>142</v>
      </c>
      <c r="I85" s="41">
        <f t="shared" si="2"/>
        <v>11</v>
      </c>
      <c r="J85" s="41">
        <f t="shared" si="3"/>
        <v>215</v>
      </c>
      <c r="K85" s="97">
        <f t="shared" si="4"/>
        <v>226</v>
      </c>
      <c r="L85" s="40">
        <v>64</v>
      </c>
    </row>
    <row r="86" spans="1:12" s="106" customFormat="1" ht="11.25" customHeight="1">
      <c r="A86" s="97" t="s">
        <v>91</v>
      </c>
      <c r="B86" s="40">
        <v>4458</v>
      </c>
      <c r="C86" s="40">
        <v>6109</v>
      </c>
      <c r="D86" s="99">
        <v>74801</v>
      </c>
      <c r="E86" s="97">
        <f t="shared" si="0"/>
        <v>85368</v>
      </c>
      <c r="F86" s="40">
        <v>47030</v>
      </c>
      <c r="G86" s="99">
        <v>316119</v>
      </c>
      <c r="H86" s="41">
        <f t="shared" si="1"/>
        <v>363149</v>
      </c>
      <c r="I86" s="41">
        <f t="shared" si="2"/>
        <v>57597</v>
      </c>
      <c r="J86" s="41">
        <f t="shared" si="3"/>
        <v>390920</v>
      </c>
      <c r="K86" s="97">
        <f t="shared" si="4"/>
        <v>448517</v>
      </c>
      <c r="L86" s="40">
        <v>89564</v>
      </c>
    </row>
    <row r="87" spans="1:12" s="106" customFormat="1" ht="11.25" customHeight="1">
      <c r="A87" s="97" t="s">
        <v>92</v>
      </c>
      <c r="B87" s="40">
        <v>782</v>
      </c>
      <c r="C87" s="40">
        <v>332</v>
      </c>
      <c r="D87" s="99">
        <v>5157</v>
      </c>
      <c r="E87" s="97">
        <f t="shared" si="0"/>
        <v>6271</v>
      </c>
      <c r="F87" s="40">
        <v>362</v>
      </c>
      <c r="G87" s="99">
        <v>2530</v>
      </c>
      <c r="H87" s="41">
        <f t="shared" si="1"/>
        <v>2892</v>
      </c>
      <c r="I87" s="41">
        <f t="shared" si="2"/>
        <v>1476</v>
      </c>
      <c r="J87" s="41">
        <f t="shared" si="3"/>
        <v>7687</v>
      </c>
      <c r="K87" s="97">
        <f t="shared" si="4"/>
        <v>9163</v>
      </c>
      <c r="L87" s="40">
        <v>12044</v>
      </c>
    </row>
    <row r="88" spans="1:12" s="106" customFormat="1" ht="11.25" customHeight="1">
      <c r="A88" s="97" t="s">
        <v>93</v>
      </c>
      <c r="B88" s="40">
        <v>13417</v>
      </c>
      <c r="C88" s="40">
        <v>54</v>
      </c>
      <c r="D88" s="99">
        <v>115239</v>
      </c>
      <c r="E88" s="97">
        <f t="shared" si="0"/>
        <v>128710</v>
      </c>
      <c r="F88" s="40">
        <v>1328</v>
      </c>
      <c r="G88" s="99">
        <v>8142</v>
      </c>
      <c r="H88" s="41">
        <f t="shared" si="1"/>
        <v>9470</v>
      </c>
      <c r="I88" s="41">
        <f t="shared" si="2"/>
        <v>14799</v>
      </c>
      <c r="J88" s="41">
        <f t="shared" si="3"/>
        <v>123381</v>
      </c>
      <c r="K88" s="97">
        <f t="shared" si="4"/>
        <v>138180</v>
      </c>
      <c r="L88" s="40">
        <v>13295</v>
      </c>
    </row>
    <row r="89" spans="1:12" s="106" customFormat="1" ht="11.25" customHeight="1">
      <c r="A89" s="97" t="s">
        <v>94</v>
      </c>
      <c r="B89" s="40">
        <v>135</v>
      </c>
      <c r="C89" s="40"/>
      <c r="D89" s="99">
        <v>905</v>
      </c>
      <c r="E89" s="97">
        <f t="shared" si="0"/>
        <v>1040</v>
      </c>
      <c r="F89" s="40">
        <v>56</v>
      </c>
      <c r="G89" s="99">
        <v>154</v>
      </c>
      <c r="H89" s="41">
        <f t="shared" si="1"/>
        <v>210</v>
      </c>
      <c r="I89" s="41">
        <f t="shared" si="2"/>
        <v>191</v>
      </c>
      <c r="J89" s="41">
        <f t="shared" si="3"/>
        <v>1059</v>
      </c>
      <c r="K89" s="97">
        <f t="shared" si="4"/>
        <v>1250</v>
      </c>
      <c r="L89" s="40"/>
    </row>
    <row r="90" spans="1:12" s="106" customFormat="1" ht="11.25" customHeight="1">
      <c r="A90" s="97" t="s">
        <v>95</v>
      </c>
      <c r="B90" s="40">
        <v>27286</v>
      </c>
      <c r="C90" s="40">
        <v>6775</v>
      </c>
      <c r="D90" s="99">
        <v>219866</v>
      </c>
      <c r="E90" s="97">
        <f t="shared" si="0"/>
        <v>253927</v>
      </c>
      <c r="F90" s="40">
        <v>947</v>
      </c>
      <c r="G90" s="99">
        <v>14873</v>
      </c>
      <c r="H90" s="41">
        <f t="shared" si="1"/>
        <v>15820</v>
      </c>
      <c r="I90" s="41">
        <f t="shared" si="2"/>
        <v>35008</v>
      </c>
      <c r="J90" s="41">
        <f t="shared" si="3"/>
        <v>234739</v>
      </c>
      <c r="K90" s="97">
        <f t="shared" si="4"/>
        <v>269747</v>
      </c>
      <c r="L90" s="40">
        <v>133520</v>
      </c>
    </row>
    <row r="91" spans="1:12" s="106" customFormat="1" ht="11.25" customHeight="1">
      <c r="A91" s="97" t="s">
        <v>96</v>
      </c>
      <c r="B91" s="40">
        <v>15837</v>
      </c>
      <c r="C91" s="40">
        <v>20</v>
      </c>
      <c r="D91" s="99">
        <v>182949</v>
      </c>
      <c r="E91" s="97">
        <f t="shared" si="0"/>
        <v>198806</v>
      </c>
      <c r="F91" s="40">
        <v>1790</v>
      </c>
      <c r="G91" s="99">
        <v>34063</v>
      </c>
      <c r="H91" s="41">
        <f t="shared" si="1"/>
        <v>35853</v>
      </c>
      <c r="I91" s="41">
        <f t="shared" si="2"/>
        <v>17647</v>
      </c>
      <c r="J91" s="41">
        <f t="shared" si="3"/>
        <v>217012</v>
      </c>
      <c r="K91" s="97">
        <f t="shared" si="4"/>
        <v>234659</v>
      </c>
      <c r="L91" s="40">
        <v>475852</v>
      </c>
    </row>
    <row r="92" spans="1:12" s="106" customFormat="1" ht="11.25" customHeight="1">
      <c r="A92" s="97" t="s">
        <v>97</v>
      </c>
      <c r="B92" s="40">
        <v>37957</v>
      </c>
      <c r="C92" s="40">
        <v>72</v>
      </c>
      <c r="D92" s="99">
        <v>354232</v>
      </c>
      <c r="E92" s="97">
        <f t="shared" si="0"/>
        <v>392261</v>
      </c>
      <c r="F92" s="40">
        <v>296</v>
      </c>
      <c r="G92" s="99">
        <v>1673</v>
      </c>
      <c r="H92" s="41">
        <f t="shared" si="1"/>
        <v>1969</v>
      </c>
      <c r="I92" s="41">
        <f t="shared" si="2"/>
        <v>38325</v>
      </c>
      <c r="J92" s="41">
        <f t="shared" si="3"/>
        <v>355905</v>
      </c>
      <c r="K92" s="97">
        <f t="shared" si="4"/>
        <v>394230</v>
      </c>
      <c r="L92" s="40">
        <v>768721</v>
      </c>
    </row>
    <row r="93" spans="1:12" s="106" customFormat="1" ht="11.25" customHeight="1">
      <c r="A93" s="97" t="s">
        <v>98</v>
      </c>
      <c r="B93" s="40">
        <v>48342</v>
      </c>
      <c r="C93" s="40">
        <v>6956</v>
      </c>
      <c r="D93" s="99">
        <v>466170</v>
      </c>
      <c r="E93" s="97">
        <f t="shared" si="0"/>
        <v>521468</v>
      </c>
      <c r="F93" s="40">
        <v>30623</v>
      </c>
      <c r="G93" s="99">
        <v>179582</v>
      </c>
      <c r="H93" s="41">
        <f t="shared" si="1"/>
        <v>210205</v>
      </c>
      <c r="I93" s="41">
        <f t="shared" si="2"/>
        <v>85921</v>
      </c>
      <c r="J93" s="41">
        <f t="shared" si="3"/>
        <v>645752</v>
      </c>
      <c r="K93" s="97">
        <f t="shared" si="4"/>
        <v>731673</v>
      </c>
      <c r="L93" s="40">
        <v>375236</v>
      </c>
    </row>
    <row r="94" spans="1:12" s="106" customFormat="1" ht="11.25" customHeight="1">
      <c r="A94" s="97" t="s">
        <v>99</v>
      </c>
      <c r="B94" s="40">
        <v>68</v>
      </c>
      <c r="C94" s="40">
        <v>166</v>
      </c>
      <c r="D94" s="99">
        <v>1946</v>
      </c>
      <c r="E94" s="97">
        <f t="shared" si="0"/>
        <v>2180</v>
      </c>
      <c r="F94" s="40">
        <v>49</v>
      </c>
      <c r="G94" s="99">
        <v>341</v>
      </c>
      <c r="H94" s="41">
        <f t="shared" si="1"/>
        <v>390</v>
      </c>
      <c r="I94" s="41">
        <f t="shared" si="2"/>
        <v>283</v>
      </c>
      <c r="J94" s="41">
        <f t="shared" si="3"/>
        <v>2287</v>
      </c>
      <c r="K94" s="97">
        <f t="shared" si="4"/>
        <v>2570</v>
      </c>
      <c r="L94" s="40">
        <v>506</v>
      </c>
    </row>
    <row r="95" spans="1:12" s="106" customFormat="1" ht="11.25" customHeight="1">
      <c r="A95" s="97" t="s">
        <v>100</v>
      </c>
      <c r="B95" s="40">
        <v>30581</v>
      </c>
      <c r="C95" s="40">
        <v>707</v>
      </c>
      <c r="D95" s="99">
        <v>277772</v>
      </c>
      <c r="E95" s="97">
        <f t="shared" si="0"/>
        <v>309060</v>
      </c>
      <c r="F95" s="40">
        <v>17100</v>
      </c>
      <c r="G95" s="99">
        <v>96696</v>
      </c>
      <c r="H95" s="41">
        <f t="shared" si="1"/>
        <v>113796</v>
      </c>
      <c r="I95" s="41">
        <f t="shared" si="2"/>
        <v>48388</v>
      </c>
      <c r="J95" s="41">
        <f t="shared" si="3"/>
        <v>374468</v>
      </c>
      <c r="K95" s="97">
        <f t="shared" si="4"/>
        <v>422856</v>
      </c>
      <c r="L95" s="40">
        <v>784843</v>
      </c>
    </row>
    <row r="96" spans="1:12" s="106" customFormat="1" ht="11.25" customHeight="1">
      <c r="A96" s="97" t="s">
        <v>101</v>
      </c>
      <c r="B96" s="40">
        <v>321</v>
      </c>
      <c r="C96" s="40"/>
      <c r="D96" s="99">
        <v>1453</v>
      </c>
      <c r="E96" s="97">
        <f t="shared" si="0"/>
        <v>1774</v>
      </c>
      <c r="F96" s="40"/>
      <c r="G96" s="99">
        <v>122</v>
      </c>
      <c r="H96" s="41">
        <f t="shared" si="1"/>
        <v>122</v>
      </c>
      <c r="I96" s="41">
        <f t="shared" si="2"/>
        <v>321</v>
      </c>
      <c r="J96" s="41">
        <f t="shared" si="3"/>
        <v>1575</v>
      </c>
      <c r="K96" s="97">
        <f t="shared" si="4"/>
        <v>1896</v>
      </c>
      <c r="L96" s="40">
        <v>232</v>
      </c>
    </row>
    <row r="97" spans="1:12" s="106" customFormat="1" ht="11.25" customHeight="1">
      <c r="A97" s="97" t="s">
        <v>102</v>
      </c>
      <c r="B97" s="40">
        <v>14362</v>
      </c>
      <c r="C97" s="40">
        <v>420</v>
      </c>
      <c r="D97" s="99">
        <v>67633</v>
      </c>
      <c r="E97" s="97">
        <f t="shared" si="0"/>
        <v>82415</v>
      </c>
      <c r="F97" s="40">
        <v>584</v>
      </c>
      <c r="G97" s="99">
        <v>1481</v>
      </c>
      <c r="H97" s="41">
        <f t="shared" si="1"/>
        <v>2065</v>
      </c>
      <c r="I97" s="41">
        <f t="shared" si="2"/>
        <v>15366</v>
      </c>
      <c r="J97" s="41">
        <f t="shared" si="3"/>
        <v>69114</v>
      </c>
      <c r="K97" s="97">
        <f t="shared" si="4"/>
        <v>84480</v>
      </c>
      <c r="L97" s="40"/>
    </row>
    <row r="98" spans="1:12" s="106" customFormat="1" ht="11.25" customHeight="1">
      <c r="A98" s="97" t="s">
        <v>103</v>
      </c>
      <c r="B98" s="40">
        <v>979</v>
      </c>
      <c r="C98" s="40">
        <v>7</v>
      </c>
      <c r="D98" s="99">
        <v>4897</v>
      </c>
      <c r="E98" s="97">
        <f t="shared" si="0"/>
        <v>5883</v>
      </c>
      <c r="F98" s="40">
        <v>284</v>
      </c>
      <c r="G98" s="99">
        <v>2929</v>
      </c>
      <c r="H98" s="41">
        <f t="shared" si="1"/>
        <v>3213</v>
      </c>
      <c r="I98" s="41">
        <f t="shared" si="2"/>
        <v>1270</v>
      </c>
      <c r="J98" s="41">
        <f t="shared" si="3"/>
        <v>7826</v>
      </c>
      <c r="K98" s="97">
        <f t="shared" si="4"/>
        <v>9096</v>
      </c>
      <c r="L98" s="40"/>
    </row>
    <row r="99" spans="1:12" s="106" customFormat="1" ht="11.25" customHeight="1">
      <c r="A99" s="97" t="s">
        <v>104</v>
      </c>
      <c r="B99" s="40">
        <v>125</v>
      </c>
      <c r="C99" s="40">
        <v>55</v>
      </c>
      <c r="D99" s="99">
        <v>1767</v>
      </c>
      <c r="E99" s="97">
        <f t="shared" si="0"/>
        <v>1947</v>
      </c>
      <c r="F99" s="40">
        <v>234</v>
      </c>
      <c r="G99" s="99">
        <v>2262</v>
      </c>
      <c r="H99" s="41">
        <f t="shared" si="1"/>
        <v>2496</v>
      </c>
      <c r="I99" s="41">
        <f t="shared" si="2"/>
        <v>414</v>
      </c>
      <c r="J99" s="41">
        <f t="shared" si="3"/>
        <v>4029</v>
      </c>
      <c r="K99" s="97">
        <f t="shared" si="4"/>
        <v>4443</v>
      </c>
      <c r="L99" s="40">
        <v>3348</v>
      </c>
    </row>
    <row r="100" spans="1:12" s="106" customFormat="1" ht="11.25" customHeight="1">
      <c r="A100" s="97" t="s">
        <v>105</v>
      </c>
      <c r="B100" s="40">
        <v>5</v>
      </c>
      <c r="C100" s="40"/>
      <c r="D100" s="99">
        <v>15</v>
      </c>
      <c r="E100" s="97">
        <f t="shared" si="0"/>
        <v>20</v>
      </c>
      <c r="F100" s="40"/>
      <c r="G100" s="99">
        <v>0</v>
      </c>
      <c r="H100" s="41">
        <f t="shared" si="1"/>
        <v>0</v>
      </c>
      <c r="I100" s="41">
        <f t="shared" si="2"/>
        <v>5</v>
      </c>
      <c r="J100" s="41">
        <f t="shared" si="3"/>
        <v>15</v>
      </c>
      <c r="K100" s="97">
        <f t="shared" si="4"/>
        <v>20</v>
      </c>
      <c r="L100" s="40">
        <v>12</v>
      </c>
    </row>
    <row r="101" spans="1:12" s="106" customFormat="1" ht="11.25" customHeight="1">
      <c r="A101" s="97" t="s">
        <v>106</v>
      </c>
      <c r="B101" s="40">
        <v>982</v>
      </c>
      <c r="C101" s="40">
        <v>51</v>
      </c>
      <c r="D101" s="99">
        <v>8667</v>
      </c>
      <c r="E101" s="97">
        <f t="shared" si="0"/>
        <v>9700</v>
      </c>
      <c r="F101" s="40">
        <v>23744</v>
      </c>
      <c r="G101" s="99">
        <v>170495</v>
      </c>
      <c r="H101" s="41">
        <f t="shared" si="1"/>
        <v>194239</v>
      </c>
      <c r="I101" s="41">
        <f t="shared" si="2"/>
        <v>24777</v>
      </c>
      <c r="J101" s="41">
        <f t="shared" si="3"/>
        <v>179162</v>
      </c>
      <c r="K101" s="97">
        <f t="shared" si="4"/>
        <v>203939</v>
      </c>
      <c r="L101" s="40">
        <v>120337</v>
      </c>
    </row>
    <row r="102" spans="1:12" s="106" customFormat="1" ht="11.25" customHeight="1">
      <c r="A102" s="97" t="s">
        <v>107</v>
      </c>
      <c r="B102" s="40">
        <v>15687</v>
      </c>
      <c r="C102" s="40">
        <v>23</v>
      </c>
      <c r="D102" s="99">
        <v>64084</v>
      </c>
      <c r="E102" s="97">
        <f t="shared" si="0"/>
        <v>79794</v>
      </c>
      <c r="F102" s="40">
        <v>7</v>
      </c>
      <c r="G102" s="99">
        <v>15877</v>
      </c>
      <c r="H102" s="41">
        <f t="shared" si="1"/>
        <v>15884</v>
      </c>
      <c r="I102" s="41">
        <f t="shared" si="2"/>
        <v>15717</v>
      </c>
      <c r="J102" s="41">
        <f t="shared" si="3"/>
        <v>79961</v>
      </c>
      <c r="K102" s="97">
        <f t="shared" si="4"/>
        <v>95678</v>
      </c>
      <c r="L102" s="40">
        <v>28852</v>
      </c>
    </row>
    <row r="103" spans="1:12" s="106" customFormat="1" ht="11.25" customHeight="1">
      <c r="A103" s="97" t="s">
        <v>108</v>
      </c>
      <c r="B103" s="40">
        <v>275</v>
      </c>
      <c r="C103" s="40">
        <v>850</v>
      </c>
      <c r="D103" s="99">
        <v>6750</v>
      </c>
      <c r="E103" s="97">
        <f t="shared" si="0"/>
        <v>7875</v>
      </c>
      <c r="F103" s="40">
        <v>71703</v>
      </c>
      <c r="G103" s="99">
        <v>306940</v>
      </c>
      <c r="H103" s="41">
        <f t="shared" si="1"/>
        <v>378643</v>
      </c>
      <c r="I103" s="41">
        <f t="shared" si="2"/>
        <v>72828</v>
      </c>
      <c r="J103" s="41">
        <f t="shared" si="3"/>
        <v>313690</v>
      </c>
      <c r="K103" s="97">
        <f t="shared" si="4"/>
        <v>386518</v>
      </c>
      <c r="L103" s="40">
        <v>99817</v>
      </c>
    </row>
    <row r="104" spans="1:12" s="106" customFormat="1" ht="11.25" customHeight="1">
      <c r="A104" s="97" t="s">
        <v>109</v>
      </c>
      <c r="B104" s="40">
        <v>140</v>
      </c>
      <c r="C104" s="40"/>
      <c r="D104" s="99">
        <v>1004</v>
      </c>
      <c r="E104" s="97">
        <f t="shared" si="0"/>
        <v>1144</v>
      </c>
      <c r="F104" s="40">
        <v>68</v>
      </c>
      <c r="G104" s="99">
        <v>538</v>
      </c>
      <c r="H104" s="41">
        <f t="shared" si="1"/>
        <v>606</v>
      </c>
      <c r="I104" s="41">
        <f t="shared" si="2"/>
        <v>208</v>
      </c>
      <c r="J104" s="41">
        <f t="shared" si="3"/>
        <v>1542</v>
      </c>
      <c r="K104" s="97">
        <f t="shared" si="4"/>
        <v>1750</v>
      </c>
      <c r="L104" s="40">
        <v>288</v>
      </c>
    </row>
    <row r="105" spans="1:12" s="106" customFormat="1" ht="11.25" customHeight="1">
      <c r="A105" s="97" t="s">
        <v>110</v>
      </c>
      <c r="B105" s="40">
        <v>7394</v>
      </c>
      <c r="C105" s="40">
        <v>4772</v>
      </c>
      <c r="D105" s="99">
        <v>87048</v>
      </c>
      <c r="E105" s="97">
        <f t="shared" si="0"/>
        <v>99214</v>
      </c>
      <c r="F105" s="40">
        <v>3334</v>
      </c>
      <c r="G105" s="99">
        <v>18852</v>
      </c>
      <c r="H105" s="41">
        <f t="shared" si="1"/>
        <v>22186</v>
      </c>
      <c r="I105" s="41">
        <f t="shared" si="2"/>
        <v>15500</v>
      </c>
      <c r="J105" s="41">
        <f t="shared" si="3"/>
        <v>105900</v>
      </c>
      <c r="K105" s="97">
        <f t="shared" si="4"/>
        <v>121400</v>
      </c>
      <c r="L105" s="40">
        <v>69004</v>
      </c>
    </row>
    <row r="106" spans="1:12" s="106" customFormat="1" ht="11.25" customHeight="1">
      <c r="A106" s="97" t="s">
        <v>111</v>
      </c>
      <c r="B106" s="40">
        <v>1010</v>
      </c>
      <c r="C106" s="40">
        <v>620</v>
      </c>
      <c r="D106" s="99">
        <v>16034</v>
      </c>
      <c r="E106" s="97">
        <f t="shared" si="0"/>
        <v>17664</v>
      </c>
      <c r="F106" s="40">
        <v>1699</v>
      </c>
      <c r="G106" s="99">
        <v>10147</v>
      </c>
      <c r="H106" s="41">
        <f t="shared" si="1"/>
        <v>11846</v>
      </c>
      <c r="I106" s="41">
        <f t="shared" si="2"/>
        <v>3329</v>
      </c>
      <c r="J106" s="41">
        <f t="shared" si="3"/>
        <v>26181</v>
      </c>
      <c r="K106" s="97">
        <f t="shared" si="4"/>
        <v>29510</v>
      </c>
      <c r="L106" s="40">
        <v>36056</v>
      </c>
    </row>
    <row r="107" spans="1:12" s="106" customFormat="1" ht="11.25" customHeight="1">
      <c r="A107" s="97" t="s">
        <v>112</v>
      </c>
      <c r="B107" s="40">
        <v>37089</v>
      </c>
      <c r="C107" s="40">
        <v>21706</v>
      </c>
      <c r="D107" s="99">
        <v>360894</v>
      </c>
      <c r="E107" s="97">
        <f t="shared" si="0"/>
        <v>419689</v>
      </c>
      <c r="F107" s="40">
        <v>5224</v>
      </c>
      <c r="G107" s="99">
        <v>33370</v>
      </c>
      <c r="H107" s="41">
        <f t="shared" si="1"/>
        <v>38594</v>
      </c>
      <c r="I107" s="41">
        <f t="shared" si="2"/>
        <v>64019</v>
      </c>
      <c r="J107" s="41">
        <f t="shared" si="3"/>
        <v>394264</v>
      </c>
      <c r="K107" s="97">
        <f t="shared" si="4"/>
        <v>458283</v>
      </c>
      <c r="L107" s="40">
        <v>199670</v>
      </c>
    </row>
    <row r="108" spans="1:12" s="106" customFormat="1" ht="11.25" customHeight="1">
      <c r="A108" s="97" t="s">
        <v>113</v>
      </c>
      <c r="B108" s="40">
        <v>38027</v>
      </c>
      <c r="C108" s="40">
        <v>10122</v>
      </c>
      <c r="D108" s="99">
        <v>359881</v>
      </c>
      <c r="E108" s="97">
        <f t="shared" si="0"/>
        <v>408030</v>
      </c>
      <c r="F108" s="40">
        <v>2963</v>
      </c>
      <c r="G108" s="99">
        <v>25633</v>
      </c>
      <c r="H108" s="41">
        <f t="shared" si="1"/>
        <v>28596</v>
      </c>
      <c r="I108" s="41">
        <f t="shared" si="2"/>
        <v>51112</v>
      </c>
      <c r="J108" s="41">
        <f t="shared" si="3"/>
        <v>385514</v>
      </c>
      <c r="K108" s="97">
        <f t="shared" si="4"/>
        <v>436626</v>
      </c>
      <c r="L108" s="40">
        <v>368354</v>
      </c>
    </row>
    <row r="109" spans="1:12" s="106" customFormat="1" ht="11.25" customHeight="1">
      <c r="A109" s="97" t="s">
        <v>114</v>
      </c>
      <c r="B109" s="40">
        <v>1499</v>
      </c>
      <c r="C109" s="40">
        <v>1454</v>
      </c>
      <c r="D109" s="99">
        <v>11998</v>
      </c>
      <c r="E109" s="97">
        <f t="shared" si="0"/>
        <v>14951</v>
      </c>
      <c r="F109" s="40">
        <v>1437</v>
      </c>
      <c r="G109" s="99">
        <v>3517</v>
      </c>
      <c r="H109" s="41">
        <f t="shared" si="1"/>
        <v>4954</v>
      </c>
      <c r="I109" s="41">
        <f t="shared" si="2"/>
        <v>4390</v>
      </c>
      <c r="J109" s="41">
        <f t="shared" si="3"/>
        <v>15515</v>
      </c>
      <c r="K109" s="97">
        <f t="shared" si="4"/>
        <v>19905</v>
      </c>
      <c r="L109" s="40">
        <v>13646</v>
      </c>
    </row>
    <row r="110" spans="1:12" s="106" customFormat="1" ht="11.25" customHeight="1">
      <c r="A110" s="97" t="s">
        <v>115</v>
      </c>
      <c r="B110" s="40">
        <v>129</v>
      </c>
      <c r="C110" s="40">
        <v>4</v>
      </c>
      <c r="D110" s="99">
        <v>3336</v>
      </c>
      <c r="E110" s="97">
        <f t="shared" si="0"/>
        <v>3469</v>
      </c>
      <c r="F110" s="40">
        <v>697</v>
      </c>
      <c r="G110" s="99">
        <v>7097</v>
      </c>
      <c r="H110" s="41">
        <f t="shared" si="1"/>
        <v>7794</v>
      </c>
      <c r="I110" s="41">
        <f t="shared" si="2"/>
        <v>830</v>
      </c>
      <c r="J110" s="41">
        <f t="shared" si="3"/>
        <v>10433</v>
      </c>
      <c r="K110" s="97">
        <f t="shared" si="4"/>
        <v>11263</v>
      </c>
      <c r="L110" s="40">
        <v>29</v>
      </c>
    </row>
    <row r="111" spans="1:12" s="106" customFormat="1" ht="11.25" customHeight="1">
      <c r="A111" s="97" t="s">
        <v>116</v>
      </c>
      <c r="B111" s="40">
        <v>415</v>
      </c>
      <c r="C111" s="40"/>
      <c r="D111" s="99">
        <v>1417</v>
      </c>
      <c r="E111" s="97">
        <f t="shared" si="0"/>
        <v>1832</v>
      </c>
      <c r="F111" s="40"/>
      <c r="G111" s="99">
        <v>144</v>
      </c>
      <c r="H111" s="41">
        <f t="shared" si="1"/>
        <v>144</v>
      </c>
      <c r="I111" s="41">
        <f t="shared" si="2"/>
        <v>415</v>
      </c>
      <c r="J111" s="41">
        <f t="shared" si="3"/>
        <v>1561</v>
      </c>
      <c r="K111" s="97">
        <f t="shared" si="4"/>
        <v>1976</v>
      </c>
      <c r="L111" s="40">
        <v>7372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10554</v>
      </c>
      <c r="C113" s="40">
        <v>23</v>
      </c>
      <c r="D113" s="99">
        <v>69672</v>
      </c>
      <c r="E113" s="97">
        <f t="shared" si="0"/>
        <v>80249</v>
      </c>
      <c r="F113" s="40">
        <v>758</v>
      </c>
      <c r="G113" s="99">
        <v>5372</v>
      </c>
      <c r="H113" s="41">
        <f t="shared" si="1"/>
        <v>6130</v>
      </c>
      <c r="I113" s="41">
        <f t="shared" si="2"/>
        <v>11335</v>
      </c>
      <c r="J113" s="41">
        <f t="shared" si="3"/>
        <v>75044</v>
      </c>
      <c r="K113" s="97">
        <f t="shared" si="4"/>
        <v>86379</v>
      </c>
      <c r="L113" s="40">
        <v>191360</v>
      </c>
    </row>
    <row r="114" spans="1:12" s="106" customFormat="1" ht="11.25" customHeight="1">
      <c r="A114" s="97" t="s">
        <v>142</v>
      </c>
      <c r="B114" s="40"/>
      <c r="C114" s="40"/>
      <c r="D114" s="99">
        <v>11</v>
      </c>
      <c r="E114" s="97">
        <f t="shared" si="0"/>
        <v>11</v>
      </c>
      <c r="F114" s="40"/>
      <c r="G114" s="99">
        <v>63</v>
      </c>
      <c r="H114" s="41">
        <f t="shared" si="1"/>
        <v>63</v>
      </c>
      <c r="I114" s="41">
        <f t="shared" si="2"/>
        <v>0</v>
      </c>
      <c r="J114" s="41">
        <f t="shared" si="3"/>
        <v>74</v>
      </c>
      <c r="K114" s="97">
        <f t="shared" si="4"/>
        <v>74</v>
      </c>
      <c r="L114" s="40">
        <v>120</v>
      </c>
    </row>
    <row r="115" spans="1:12" s="106" customFormat="1" ht="11.25" customHeight="1">
      <c r="A115" s="97" t="s">
        <v>120</v>
      </c>
      <c r="B115" s="40">
        <v>1179</v>
      </c>
      <c r="C115" s="40">
        <v>1128</v>
      </c>
      <c r="D115" s="99">
        <v>10831</v>
      </c>
      <c r="E115" s="97">
        <f t="shared" si="0"/>
        <v>13138</v>
      </c>
      <c r="F115" s="40">
        <v>2264</v>
      </c>
      <c r="G115" s="99">
        <v>9795</v>
      </c>
      <c r="H115" s="41">
        <f t="shared" si="1"/>
        <v>12059</v>
      </c>
      <c r="I115" s="41">
        <f t="shared" si="2"/>
        <v>4571</v>
      </c>
      <c r="J115" s="41">
        <f t="shared" si="3"/>
        <v>20626</v>
      </c>
      <c r="K115" s="97">
        <f t="shared" si="4"/>
        <v>25197</v>
      </c>
      <c r="L115" s="40">
        <v>14909</v>
      </c>
    </row>
    <row r="116" spans="1:12" s="106" customFormat="1" ht="11.25" customHeight="1">
      <c r="A116" s="97" t="s">
        <v>121</v>
      </c>
      <c r="B116" s="40">
        <v>48</v>
      </c>
      <c r="C116" s="40">
        <v>1869</v>
      </c>
      <c r="D116" s="99">
        <v>19341</v>
      </c>
      <c r="E116" s="97">
        <f t="shared" si="0"/>
        <v>21258</v>
      </c>
      <c r="F116" s="40">
        <v>4529</v>
      </c>
      <c r="G116" s="99">
        <v>8532</v>
      </c>
      <c r="H116" s="41">
        <f t="shared" si="1"/>
        <v>13061</v>
      </c>
      <c r="I116" s="41">
        <f t="shared" si="2"/>
        <v>6446</v>
      </c>
      <c r="J116" s="41">
        <f t="shared" si="3"/>
        <v>27873</v>
      </c>
      <c r="K116" s="97">
        <f t="shared" si="4"/>
        <v>34319</v>
      </c>
      <c r="L116" s="40">
        <v>8858</v>
      </c>
    </row>
    <row r="117" spans="1:12" s="106" customFormat="1" ht="11.25" customHeight="1">
      <c r="A117" s="97" t="s">
        <v>122</v>
      </c>
      <c r="B117" s="40">
        <v>878</v>
      </c>
      <c r="C117" s="40"/>
      <c r="D117" s="99">
        <v>3109</v>
      </c>
      <c r="E117" s="97">
        <f t="shared" si="0"/>
        <v>3987</v>
      </c>
      <c r="F117" s="40">
        <v>2528</v>
      </c>
      <c r="G117" s="99">
        <v>17423</v>
      </c>
      <c r="H117" s="41">
        <f t="shared" si="1"/>
        <v>19951</v>
      </c>
      <c r="I117" s="41">
        <f t="shared" si="2"/>
        <v>3406</v>
      </c>
      <c r="J117" s="41">
        <f t="shared" si="3"/>
        <v>20532</v>
      </c>
      <c r="K117" s="97">
        <f t="shared" si="4"/>
        <v>23938</v>
      </c>
      <c r="L117" s="40">
        <v>4771</v>
      </c>
    </row>
    <row r="118" spans="1:12" s="106" customFormat="1" ht="11.25" customHeight="1">
      <c r="A118" s="97" t="s">
        <v>123</v>
      </c>
      <c r="B118" s="40">
        <v>2825</v>
      </c>
      <c r="C118" s="40">
        <v>2340</v>
      </c>
      <c r="D118" s="99">
        <v>27366</v>
      </c>
      <c r="E118" s="97">
        <f t="shared" si="0"/>
        <v>32531</v>
      </c>
      <c r="F118" s="40">
        <v>4656</v>
      </c>
      <c r="G118" s="99">
        <v>24321</v>
      </c>
      <c r="H118" s="41">
        <f t="shared" si="1"/>
        <v>28977</v>
      </c>
      <c r="I118" s="41">
        <f t="shared" si="2"/>
        <v>9821</v>
      </c>
      <c r="J118" s="41">
        <f t="shared" si="3"/>
        <v>51687</v>
      </c>
      <c r="K118" s="97">
        <f t="shared" si="4"/>
        <v>61508</v>
      </c>
      <c r="L118" s="40">
        <v>15712</v>
      </c>
    </row>
    <row r="119" spans="1:12" s="106" customFormat="1" ht="11.25" customHeight="1">
      <c r="A119" s="97" t="s">
        <v>124</v>
      </c>
      <c r="B119" s="40">
        <v>77</v>
      </c>
      <c r="C119" s="40">
        <v>16</v>
      </c>
      <c r="D119" s="99">
        <v>347</v>
      </c>
      <c r="E119" s="97">
        <f t="shared" si="0"/>
        <v>440</v>
      </c>
      <c r="F119" s="40">
        <v>898</v>
      </c>
      <c r="G119" s="99">
        <v>5133</v>
      </c>
      <c r="H119" s="41">
        <f t="shared" si="1"/>
        <v>6031</v>
      </c>
      <c r="I119" s="41">
        <f t="shared" si="2"/>
        <v>991</v>
      </c>
      <c r="J119" s="41">
        <f t="shared" si="3"/>
        <v>5480</v>
      </c>
      <c r="K119" s="97">
        <f t="shared" si="4"/>
        <v>6471</v>
      </c>
      <c r="L119" s="40">
        <v>132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1102966</v>
      </c>
      <c r="C122" s="47">
        <f>SUM(C24:C119)</f>
        <v>375279</v>
      </c>
      <c r="D122" s="47">
        <f>SUM(D24:D119)</f>
        <v>11096072</v>
      </c>
      <c r="E122" s="47">
        <f>SUM(E24:E119)</f>
        <v>12574317</v>
      </c>
      <c r="F122" s="48">
        <f>SUM(F24:F119)</f>
        <v>473703</v>
      </c>
      <c r="G122" s="47">
        <f>SUM(G24:G119)</f>
        <v>2837345</v>
      </c>
      <c r="H122" s="47">
        <f>SUM(H24:H119)</f>
        <v>3311048</v>
      </c>
      <c r="I122" s="47">
        <f>SUM(I24:I119)</f>
        <v>1951948</v>
      </c>
      <c r="J122" s="47">
        <f>D122+G122</f>
        <v>13933417</v>
      </c>
      <c r="K122" s="47">
        <f>E122+H122</f>
        <v>15885365</v>
      </c>
      <c r="L122" s="48">
        <f>SUM(L24:L119)</f>
        <v>18757646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 topLeftCell="A1">
      <selection activeCell="J18" sqref="J18"/>
    </sheetView>
  </sheetViews>
  <sheetFormatPr defaultColWidth="11.421875" defaultRowHeight="12.7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/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19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22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166</v>
      </c>
      <c r="C23" s="81"/>
      <c r="D23" s="93" t="s">
        <v>136</v>
      </c>
      <c r="E23" s="92" t="s">
        <v>28</v>
      </c>
      <c r="F23" s="16" t="s">
        <v>166</v>
      </c>
      <c r="G23" s="41" t="s">
        <v>136</v>
      </c>
      <c r="H23" s="16" t="s">
        <v>28</v>
      </c>
      <c r="I23" s="16" t="s">
        <v>166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1156</v>
      </c>
      <c r="C25" s="40">
        <v>46</v>
      </c>
      <c r="D25" s="98">
        <v>7858</v>
      </c>
      <c r="E25" s="97">
        <f aca="true" t="shared" si="0" ref="E25:E120">SUM(B25:D25)</f>
        <v>9060</v>
      </c>
      <c r="F25" s="40">
        <v>2096</v>
      </c>
      <c r="G25" s="99">
        <v>6416</v>
      </c>
      <c r="H25" s="41">
        <f aca="true" t="shared" si="1" ref="H25:H86">SUM(F25:G25)</f>
        <v>8512</v>
      </c>
      <c r="I25" s="41">
        <f aca="true" t="shared" si="2" ref="I25:I120">SUM(B25+C25+F25)</f>
        <v>3298</v>
      </c>
      <c r="J25" s="41">
        <f>D25+G25</f>
        <v>14274</v>
      </c>
      <c r="K25" s="41">
        <f aca="true" t="shared" si="3" ref="K25:K120">SUM(I25:J25)</f>
        <v>17572</v>
      </c>
    </row>
    <row r="26" spans="1:11" ht="11.25" customHeight="1">
      <c r="A26" s="97" t="s">
        <v>30</v>
      </c>
      <c r="B26" s="40">
        <v>3070</v>
      </c>
      <c r="C26" s="40"/>
      <c r="D26" s="98">
        <v>32874</v>
      </c>
      <c r="E26" s="97">
        <f t="shared" si="0"/>
        <v>35944</v>
      </c>
      <c r="F26" s="40">
        <v>90</v>
      </c>
      <c r="G26" s="99">
        <v>1817</v>
      </c>
      <c r="H26" s="41">
        <f t="shared" si="1"/>
        <v>1907</v>
      </c>
      <c r="I26" s="41">
        <f t="shared" si="2"/>
        <v>3160</v>
      </c>
      <c r="J26" s="41">
        <f aca="true" t="shared" si="4" ref="J26:J120">SUM(D26+G26)</f>
        <v>34691</v>
      </c>
      <c r="K26" s="41">
        <f t="shared" si="3"/>
        <v>37851</v>
      </c>
    </row>
    <row r="27" spans="1:11" ht="11.25" customHeight="1">
      <c r="A27" s="97" t="s">
        <v>31</v>
      </c>
      <c r="B27" s="40">
        <v>1495</v>
      </c>
      <c r="C27" s="40">
        <v>33</v>
      </c>
      <c r="D27" s="98">
        <v>11170</v>
      </c>
      <c r="E27" s="97">
        <f t="shared" si="0"/>
        <v>12698</v>
      </c>
      <c r="F27" s="40">
        <v>228</v>
      </c>
      <c r="G27" s="99">
        <v>1426</v>
      </c>
      <c r="H27" s="41">
        <f t="shared" si="1"/>
        <v>1654</v>
      </c>
      <c r="I27" s="41">
        <f t="shared" si="2"/>
        <v>1756</v>
      </c>
      <c r="J27" s="41">
        <f t="shared" si="4"/>
        <v>12596</v>
      </c>
      <c r="K27" s="41">
        <f t="shared" si="3"/>
        <v>14352</v>
      </c>
    </row>
    <row r="28" spans="1:11" ht="11.25" customHeight="1">
      <c r="A28" s="97" t="s">
        <v>32</v>
      </c>
      <c r="B28" s="40">
        <v>1155</v>
      </c>
      <c r="C28" s="40">
        <v>1093</v>
      </c>
      <c r="D28" s="98">
        <v>18645</v>
      </c>
      <c r="E28" s="97">
        <f t="shared" si="0"/>
        <v>20893</v>
      </c>
      <c r="F28" s="40">
        <v>662</v>
      </c>
      <c r="G28" s="99">
        <v>3684</v>
      </c>
      <c r="H28" s="41">
        <f t="shared" si="1"/>
        <v>4346</v>
      </c>
      <c r="I28" s="41">
        <f t="shared" si="2"/>
        <v>2910</v>
      </c>
      <c r="J28" s="41">
        <f t="shared" si="4"/>
        <v>22329</v>
      </c>
      <c r="K28" s="41">
        <f t="shared" si="3"/>
        <v>25239</v>
      </c>
    </row>
    <row r="29" spans="1:11" ht="11.25" customHeight="1">
      <c r="A29" s="97" t="s">
        <v>33</v>
      </c>
      <c r="B29" s="40">
        <v>97</v>
      </c>
      <c r="C29" s="40">
        <v>36</v>
      </c>
      <c r="D29" s="98">
        <v>2070</v>
      </c>
      <c r="E29" s="97">
        <f t="shared" si="0"/>
        <v>2203</v>
      </c>
      <c r="F29" s="40">
        <v>5</v>
      </c>
      <c r="G29" s="99">
        <v>8</v>
      </c>
      <c r="H29" s="41">
        <f t="shared" si="1"/>
        <v>13</v>
      </c>
      <c r="I29" s="41">
        <f t="shared" si="2"/>
        <v>138</v>
      </c>
      <c r="J29" s="41">
        <f t="shared" si="4"/>
        <v>2078</v>
      </c>
      <c r="K29" s="41">
        <f t="shared" si="3"/>
        <v>2216</v>
      </c>
    </row>
    <row r="30" spans="1:11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4093</v>
      </c>
      <c r="C31" s="40">
        <v>24576</v>
      </c>
      <c r="D31" s="98">
        <v>429789</v>
      </c>
      <c r="E31" s="97">
        <f t="shared" si="0"/>
        <v>458458</v>
      </c>
      <c r="F31" s="40">
        <v>2613</v>
      </c>
      <c r="G31" s="99">
        <v>37630</v>
      </c>
      <c r="H31" s="41">
        <f t="shared" si="1"/>
        <v>40243</v>
      </c>
      <c r="I31" s="41">
        <f t="shared" si="2"/>
        <v>31282</v>
      </c>
      <c r="J31" s="41">
        <f t="shared" si="4"/>
        <v>467419</v>
      </c>
      <c r="K31" s="41">
        <f t="shared" si="3"/>
        <v>498701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/>
      <c r="C33" s="40">
        <v>101</v>
      </c>
      <c r="D33" s="98">
        <v>486</v>
      </c>
      <c r="E33" s="97">
        <f t="shared" si="0"/>
        <v>587</v>
      </c>
      <c r="F33" s="40">
        <v>80</v>
      </c>
      <c r="G33" s="99">
        <v>10</v>
      </c>
      <c r="H33" s="41">
        <f t="shared" si="1"/>
        <v>90</v>
      </c>
      <c r="I33" s="41">
        <f t="shared" si="2"/>
        <v>181</v>
      </c>
      <c r="J33" s="41">
        <f t="shared" si="4"/>
        <v>496</v>
      </c>
      <c r="K33" s="41">
        <f t="shared" si="3"/>
        <v>677</v>
      </c>
    </row>
    <row r="34" spans="1:11" ht="11.25" customHeight="1">
      <c r="A34" s="97" t="s">
        <v>38</v>
      </c>
      <c r="B34" s="40">
        <v>9486</v>
      </c>
      <c r="C34" s="40"/>
      <c r="D34" s="98">
        <v>146489</v>
      </c>
      <c r="E34" s="97">
        <f t="shared" si="0"/>
        <v>155975</v>
      </c>
      <c r="F34" s="40">
        <v>7</v>
      </c>
      <c r="G34" s="99">
        <v>8033</v>
      </c>
      <c r="H34" s="41">
        <f t="shared" si="1"/>
        <v>8040</v>
      </c>
      <c r="I34" s="41">
        <f t="shared" si="2"/>
        <v>9493</v>
      </c>
      <c r="J34" s="41">
        <f t="shared" si="4"/>
        <v>154522</v>
      </c>
      <c r="K34" s="41">
        <f t="shared" si="3"/>
        <v>164015</v>
      </c>
    </row>
    <row r="35" spans="1:11" ht="11.25" customHeight="1">
      <c r="A35" s="97" t="s">
        <v>39</v>
      </c>
      <c r="B35" s="40">
        <v>39681</v>
      </c>
      <c r="C35" s="40">
        <v>45020</v>
      </c>
      <c r="D35" s="98">
        <v>2245162</v>
      </c>
      <c r="E35" s="97">
        <f t="shared" si="0"/>
        <v>2329863</v>
      </c>
      <c r="F35" s="40">
        <v>64790</v>
      </c>
      <c r="G35" s="99">
        <v>972756</v>
      </c>
      <c r="H35" s="41">
        <f t="shared" si="1"/>
        <v>1037546</v>
      </c>
      <c r="I35" s="41">
        <f t="shared" si="2"/>
        <v>149491</v>
      </c>
      <c r="J35" s="41">
        <f t="shared" si="4"/>
        <v>3217918</v>
      </c>
      <c r="K35" s="41">
        <f t="shared" si="3"/>
        <v>3367409</v>
      </c>
    </row>
    <row r="36" spans="1:11" ht="11.25" customHeight="1">
      <c r="A36" s="97" t="s">
        <v>40</v>
      </c>
      <c r="B36" s="40">
        <v>821</v>
      </c>
      <c r="C36" s="40">
        <v>35</v>
      </c>
      <c r="D36" s="98">
        <v>5985</v>
      </c>
      <c r="E36" s="97">
        <f t="shared" si="0"/>
        <v>6841</v>
      </c>
      <c r="F36" s="40">
        <v>238</v>
      </c>
      <c r="G36" s="99">
        <v>725</v>
      </c>
      <c r="H36" s="41">
        <f t="shared" si="1"/>
        <v>963</v>
      </c>
      <c r="I36" s="41">
        <f t="shared" si="2"/>
        <v>1094</v>
      </c>
      <c r="J36" s="41">
        <f t="shared" si="4"/>
        <v>6710</v>
      </c>
      <c r="K36" s="41">
        <f t="shared" si="3"/>
        <v>7804</v>
      </c>
    </row>
    <row r="37" spans="1:11" ht="11.25" customHeight="1">
      <c r="A37" s="97" t="s">
        <v>41</v>
      </c>
      <c r="B37" s="40">
        <v>12054</v>
      </c>
      <c r="C37" s="40">
        <v>6969</v>
      </c>
      <c r="D37" s="98">
        <v>243124</v>
      </c>
      <c r="E37" s="97">
        <f t="shared" si="0"/>
        <v>262147</v>
      </c>
      <c r="F37" s="40">
        <v>2100</v>
      </c>
      <c r="G37" s="99">
        <v>15592</v>
      </c>
      <c r="H37" s="41">
        <f t="shared" si="1"/>
        <v>17692</v>
      </c>
      <c r="I37" s="41">
        <f t="shared" si="2"/>
        <v>21123</v>
      </c>
      <c r="J37" s="41">
        <f t="shared" si="4"/>
        <v>258716</v>
      </c>
      <c r="K37" s="41">
        <f t="shared" si="3"/>
        <v>279839</v>
      </c>
    </row>
    <row r="38" spans="1:11" ht="11.25" customHeight="1">
      <c r="A38" s="97" t="s">
        <v>42</v>
      </c>
      <c r="B38" s="40">
        <v>9428</v>
      </c>
      <c r="C38" s="40">
        <v>10539</v>
      </c>
      <c r="D38" s="98">
        <v>0</v>
      </c>
      <c r="E38" s="97">
        <f t="shared" si="0"/>
        <v>19967</v>
      </c>
      <c r="F38" s="40">
        <v>11212</v>
      </c>
      <c r="G38" s="99">
        <v>0</v>
      </c>
      <c r="H38" s="41">
        <f t="shared" si="1"/>
        <v>11212</v>
      </c>
      <c r="I38" s="41">
        <f t="shared" si="2"/>
        <v>31179</v>
      </c>
      <c r="J38" s="41">
        <f t="shared" si="4"/>
        <v>0</v>
      </c>
      <c r="K38" s="41">
        <f t="shared" si="3"/>
        <v>31179</v>
      </c>
    </row>
    <row r="39" spans="1:11" ht="11.25" customHeight="1">
      <c r="A39" s="97" t="s">
        <v>43</v>
      </c>
      <c r="B39" s="40">
        <v>299</v>
      </c>
      <c r="C39" s="40">
        <v>826</v>
      </c>
      <c r="D39" s="98">
        <v>80</v>
      </c>
      <c r="E39" s="97">
        <f t="shared" si="0"/>
        <v>1205</v>
      </c>
      <c r="F39" s="40">
        <v>2971</v>
      </c>
      <c r="G39" s="99">
        <v>0</v>
      </c>
      <c r="H39" s="41">
        <f t="shared" si="1"/>
        <v>2971</v>
      </c>
      <c r="I39" s="41">
        <f t="shared" si="2"/>
        <v>4096</v>
      </c>
      <c r="J39" s="41">
        <f t="shared" si="4"/>
        <v>80</v>
      </c>
      <c r="K39" s="41">
        <f t="shared" si="3"/>
        <v>4176</v>
      </c>
    </row>
    <row r="40" spans="1:11" ht="11.25" customHeight="1">
      <c r="A40" s="97" t="s">
        <v>44</v>
      </c>
      <c r="B40" s="40">
        <v>1213</v>
      </c>
      <c r="C40" s="40">
        <v>93</v>
      </c>
      <c r="D40" s="98">
        <v>4491992</v>
      </c>
      <c r="E40" s="97">
        <f t="shared" si="0"/>
        <v>4493298</v>
      </c>
      <c r="F40" s="40">
        <v>1149</v>
      </c>
      <c r="G40" s="99">
        <v>29965</v>
      </c>
      <c r="H40" s="41">
        <f t="shared" si="1"/>
        <v>31114</v>
      </c>
      <c r="I40" s="41">
        <f t="shared" si="2"/>
        <v>2455</v>
      </c>
      <c r="J40" s="41">
        <f t="shared" si="4"/>
        <v>4521957</v>
      </c>
      <c r="K40" s="41">
        <f t="shared" si="3"/>
        <v>4524412</v>
      </c>
    </row>
    <row r="41" spans="1:11" ht="11.25" customHeight="1">
      <c r="A41" s="97" t="s">
        <v>45</v>
      </c>
      <c r="B41" s="40">
        <v>7</v>
      </c>
      <c r="C41" s="40">
        <v>2475</v>
      </c>
      <c r="D41" s="98">
        <v>1452876</v>
      </c>
      <c r="E41" s="97">
        <f t="shared" si="0"/>
        <v>1455358</v>
      </c>
      <c r="F41" s="40">
        <v>1958</v>
      </c>
      <c r="G41" s="99">
        <v>1956302</v>
      </c>
      <c r="H41" s="41">
        <f t="shared" si="1"/>
        <v>1958260</v>
      </c>
      <c r="I41" s="41">
        <f t="shared" si="2"/>
        <v>4440</v>
      </c>
      <c r="J41" s="41">
        <f t="shared" si="4"/>
        <v>3409178</v>
      </c>
      <c r="K41" s="41">
        <f t="shared" si="3"/>
        <v>3413618</v>
      </c>
    </row>
    <row r="42" spans="1:11" ht="11.25" customHeight="1">
      <c r="A42" s="97" t="s">
        <v>46</v>
      </c>
      <c r="B42" s="40">
        <v>9727</v>
      </c>
      <c r="C42" s="40">
        <v>121</v>
      </c>
      <c r="D42" s="98">
        <v>130956</v>
      </c>
      <c r="E42" s="97">
        <f t="shared" si="0"/>
        <v>140804</v>
      </c>
      <c r="F42" s="40">
        <v>19</v>
      </c>
      <c r="G42" s="99">
        <v>114</v>
      </c>
      <c r="H42" s="41">
        <f t="shared" si="1"/>
        <v>133</v>
      </c>
      <c r="I42" s="41">
        <f t="shared" si="2"/>
        <v>9867</v>
      </c>
      <c r="J42" s="41">
        <f t="shared" si="4"/>
        <v>131070</v>
      </c>
      <c r="K42" s="41">
        <f t="shared" si="3"/>
        <v>140937</v>
      </c>
    </row>
    <row r="43" spans="1:11" ht="11.25" customHeight="1">
      <c r="A43" s="97" t="s">
        <v>47</v>
      </c>
      <c r="B43" s="40">
        <v>10</v>
      </c>
      <c r="C43" s="40">
        <v>410</v>
      </c>
      <c r="D43" s="98">
        <v>1234</v>
      </c>
      <c r="E43" s="97">
        <f t="shared" si="0"/>
        <v>1654</v>
      </c>
      <c r="F43" s="40">
        <v>146</v>
      </c>
      <c r="G43" s="99">
        <v>457</v>
      </c>
      <c r="H43" s="41">
        <f t="shared" si="1"/>
        <v>603</v>
      </c>
      <c r="I43" s="41">
        <f t="shared" si="2"/>
        <v>566</v>
      </c>
      <c r="J43" s="41">
        <f t="shared" si="4"/>
        <v>1691</v>
      </c>
      <c r="K43" s="41">
        <f t="shared" si="3"/>
        <v>2257</v>
      </c>
    </row>
    <row r="44" spans="1:11" ht="11.25" customHeight="1">
      <c r="A44" s="97" t="s">
        <v>48</v>
      </c>
      <c r="B44" s="40">
        <v>300</v>
      </c>
      <c r="C44" s="40">
        <v>224</v>
      </c>
      <c r="D44" s="98">
        <v>9277</v>
      </c>
      <c r="E44" s="97">
        <f t="shared" si="0"/>
        <v>9801</v>
      </c>
      <c r="F44" s="40">
        <v>155</v>
      </c>
      <c r="G44" s="99">
        <v>1666</v>
      </c>
      <c r="H44" s="41">
        <f t="shared" si="1"/>
        <v>1821</v>
      </c>
      <c r="I44" s="41">
        <f t="shared" si="2"/>
        <v>679</v>
      </c>
      <c r="J44" s="41">
        <f t="shared" si="4"/>
        <v>10943</v>
      </c>
      <c r="K44" s="41">
        <f t="shared" si="3"/>
        <v>11622</v>
      </c>
    </row>
    <row r="45" spans="1:11" ht="11.25" customHeight="1">
      <c r="A45" s="97" t="s">
        <v>49</v>
      </c>
      <c r="B45" s="40">
        <v>8197</v>
      </c>
      <c r="C45" s="40">
        <v>12130</v>
      </c>
      <c r="D45" s="98">
        <v>106654</v>
      </c>
      <c r="E45" s="97">
        <f t="shared" si="0"/>
        <v>126981</v>
      </c>
      <c r="F45" s="40">
        <v>2037</v>
      </c>
      <c r="G45" s="99">
        <v>16609</v>
      </c>
      <c r="H45" s="41">
        <f t="shared" si="1"/>
        <v>18646</v>
      </c>
      <c r="I45" s="41">
        <f t="shared" si="2"/>
        <v>22364</v>
      </c>
      <c r="J45" s="41">
        <f t="shared" si="4"/>
        <v>123263</v>
      </c>
      <c r="K45" s="41">
        <f t="shared" si="3"/>
        <v>145627</v>
      </c>
    </row>
    <row r="46" spans="1:11" ht="11.25" customHeight="1">
      <c r="A46" s="97" t="s">
        <v>50</v>
      </c>
      <c r="B46" s="40">
        <v>46754</v>
      </c>
      <c r="C46" s="40">
        <v>1282</v>
      </c>
      <c r="D46" s="98">
        <v>202822</v>
      </c>
      <c r="E46" s="97">
        <f t="shared" si="0"/>
        <v>250858</v>
      </c>
      <c r="F46" s="40">
        <v>32965</v>
      </c>
      <c r="G46" s="99">
        <v>21361</v>
      </c>
      <c r="H46" s="41">
        <f t="shared" si="1"/>
        <v>54326</v>
      </c>
      <c r="I46" s="41">
        <f t="shared" si="2"/>
        <v>81001</v>
      </c>
      <c r="J46" s="41">
        <f t="shared" si="4"/>
        <v>224183</v>
      </c>
      <c r="K46" s="41">
        <f t="shared" si="3"/>
        <v>305184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>
        <v>102</v>
      </c>
      <c r="G48" s="99">
        <v>0</v>
      </c>
      <c r="H48" s="41">
        <f t="shared" si="1"/>
        <v>102</v>
      </c>
      <c r="I48" s="41">
        <f t="shared" si="2"/>
        <v>102</v>
      </c>
      <c r="J48" s="41">
        <f t="shared" si="4"/>
        <v>0</v>
      </c>
      <c r="K48" s="41">
        <f t="shared" si="3"/>
        <v>102</v>
      </c>
    </row>
    <row r="49" spans="1:11" ht="11.25" customHeight="1">
      <c r="A49" s="97" t="s">
        <v>53</v>
      </c>
      <c r="B49" s="40">
        <v>22320</v>
      </c>
      <c r="C49" s="40">
        <v>7809</v>
      </c>
      <c r="D49" s="98">
        <v>301392</v>
      </c>
      <c r="E49" s="97">
        <f t="shared" si="0"/>
        <v>331521</v>
      </c>
      <c r="F49" s="40">
        <v>6923</v>
      </c>
      <c r="G49" s="99">
        <v>8220</v>
      </c>
      <c r="H49" s="41">
        <f t="shared" si="1"/>
        <v>15143</v>
      </c>
      <c r="I49" s="41">
        <f t="shared" si="2"/>
        <v>37052</v>
      </c>
      <c r="J49" s="41">
        <f t="shared" si="4"/>
        <v>309612</v>
      </c>
      <c r="K49" s="41">
        <f t="shared" si="3"/>
        <v>346664</v>
      </c>
    </row>
    <row r="50" spans="1:11" ht="11.25" customHeight="1">
      <c r="A50" s="97" t="s">
        <v>54</v>
      </c>
      <c r="B50" s="40"/>
      <c r="C50" s="40">
        <v>10</v>
      </c>
      <c r="D50" s="98">
        <v>345</v>
      </c>
      <c r="E50" s="97">
        <f t="shared" si="0"/>
        <v>355</v>
      </c>
      <c r="F50" s="40">
        <v>4</v>
      </c>
      <c r="G50" s="99">
        <v>207</v>
      </c>
      <c r="H50" s="41">
        <f t="shared" si="1"/>
        <v>211</v>
      </c>
      <c r="I50" s="41">
        <f t="shared" si="2"/>
        <v>14</v>
      </c>
      <c r="J50" s="41">
        <f t="shared" si="4"/>
        <v>552</v>
      </c>
      <c r="K50" s="41">
        <f t="shared" si="3"/>
        <v>566</v>
      </c>
    </row>
    <row r="51" spans="1:11" ht="11.25" customHeight="1">
      <c r="A51" s="97" t="s">
        <v>55</v>
      </c>
      <c r="B51" s="40">
        <v>35839</v>
      </c>
      <c r="C51" s="40">
        <v>5060</v>
      </c>
      <c r="D51" s="98">
        <v>346106</v>
      </c>
      <c r="E51" s="97">
        <f t="shared" si="0"/>
        <v>387005</v>
      </c>
      <c r="F51" s="40">
        <v>3666</v>
      </c>
      <c r="G51" s="99">
        <v>18769</v>
      </c>
      <c r="H51" s="41">
        <f t="shared" si="1"/>
        <v>22435</v>
      </c>
      <c r="I51" s="41">
        <f t="shared" si="2"/>
        <v>44565</v>
      </c>
      <c r="J51" s="41">
        <f t="shared" si="4"/>
        <v>364875</v>
      </c>
      <c r="K51" s="41">
        <f t="shared" si="3"/>
        <v>409440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76529</v>
      </c>
      <c r="C55" s="40">
        <v>59372</v>
      </c>
      <c r="D55" s="98">
        <v>1493979</v>
      </c>
      <c r="E55" s="97">
        <f t="shared" si="0"/>
        <v>1629880</v>
      </c>
      <c r="F55" s="40">
        <v>32583</v>
      </c>
      <c r="G55" s="99">
        <v>362073</v>
      </c>
      <c r="H55" s="41">
        <f t="shared" si="1"/>
        <v>394656</v>
      </c>
      <c r="I55" s="41">
        <f t="shared" si="2"/>
        <v>168484</v>
      </c>
      <c r="J55" s="41">
        <f t="shared" si="4"/>
        <v>1856052</v>
      </c>
      <c r="K55" s="41">
        <f t="shared" si="3"/>
        <v>2024536</v>
      </c>
    </row>
    <row r="56" spans="1:11" ht="11.25" customHeight="1">
      <c r="A56" s="97" t="s">
        <v>60</v>
      </c>
      <c r="B56" s="40">
        <v>4477</v>
      </c>
      <c r="C56" s="40">
        <v>911</v>
      </c>
      <c r="D56" s="98">
        <v>48047</v>
      </c>
      <c r="E56" s="97">
        <f t="shared" si="0"/>
        <v>53435</v>
      </c>
      <c r="F56" s="40">
        <v>491</v>
      </c>
      <c r="G56" s="99">
        <v>64985</v>
      </c>
      <c r="H56" s="41">
        <f t="shared" si="1"/>
        <v>65476</v>
      </c>
      <c r="I56" s="41">
        <f t="shared" si="2"/>
        <v>5879</v>
      </c>
      <c r="J56" s="41">
        <f t="shared" si="4"/>
        <v>113032</v>
      </c>
      <c r="K56" s="41">
        <f t="shared" si="3"/>
        <v>118911</v>
      </c>
    </row>
    <row r="57" spans="1:11" ht="11.25" customHeight="1">
      <c r="A57" s="97" t="s">
        <v>61</v>
      </c>
      <c r="B57" s="40">
        <v>7173</v>
      </c>
      <c r="C57" s="40">
        <v>16837</v>
      </c>
      <c r="D57" s="98">
        <v>532339</v>
      </c>
      <c r="E57" s="97">
        <f t="shared" si="0"/>
        <v>556349</v>
      </c>
      <c r="F57" s="40">
        <v>2140</v>
      </c>
      <c r="G57" s="99">
        <v>350943</v>
      </c>
      <c r="H57" s="41">
        <f t="shared" si="1"/>
        <v>353083</v>
      </c>
      <c r="I57" s="41">
        <f t="shared" si="2"/>
        <v>26150</v>
      </c>
      <c r="J57" s="41">
        <f t="shared" si="4"/>
        <v>883282</v>
      </c>
      <c r="K57" s="41">
        <f t="shared" si="3"/>
        <v>909432</v>
      </c>
    </row>
    <row r="58" spans="1:11" ht="11.25" customHeight="1">
      <c r="A58" s="97" t="s">
        <v>62</v>
      </c>
      <c r="B58" s="40">
        <v>279331</v>
      </c>
      <c r="C58" s="40">
        <v>5375</v>
      </c>
      <c r="D58" s="98">
        <v>2950136</v>
      </c>
      <c r="E58" s="97">
        <f t="shared" si="0"/>
        <v>3234842</v>
      </c>
      <c r="F58" s="40">
        <v>23865</v>
      </c>
      <c r="G58" s="99">
        <v>57896</v>
      </c>
      <c r="H58" s="41">
        <f t="shared" si="1"/>
        <v>81761</v>
      </c>
      <c r="I58" s="41">
        <f t="shared" si="2"/>
        <v>308571</v>
      </c>
      <c r="J58" s="41">
        <f t="shared" si="4"/>
        <v>3008032</v>
      </c>
      <c r="K58" s="41">
        <f t="shared" si="3"/>
        <v>3316603</v>
      </c>
    </row>
    <row r="59" spans="1:11" ht="11.25" customHeight="1">
      <c r="A59" s="97" t="s">
        <v>63</v>
      </c>
      <c r="B59" s="40">
        <v>54833</v>
      </c>
      <c r="C59" s="40">
        <v>122784</v>
      </c>
      <c r="D59" s="98">
        <v>1930119</v>
      </c>
      <c r="E59" s="97">
        <f t="shared" si="0"/>
        <v>2107736</v>
      </c>
      <c r="F59" s="40">
        <v>59729</v>
      </c>
      <c r="G59" s="99">
        <v>766711</v>
      </c>
      <c r="H59" s="41">
        <f t="shared" si="1"/>
        <v>826440</v>
      </c>
      <c r="I59" s="41">
        <f t="shared" si="2"/>
        <v>237346</v>
      </c>
      <c r="J59" s="41">
        <f t="shared" si="4"/>
        <v>2696830</v>
      </c>
      <c r="K59" s="41">
        <f t="shared" si="3"/>
        <v>2934176</v>
      </c>
    </row>
    <row r="60" spans="1:11" ht="11.25" customHeight="1">
      <c r="A60" s="97" t="s">
        <v>64</v>
      </c>
      <c r="B60" s="40">
        <v>125</v>
      </c>
      <c r="C60" s="40">
        <v>71</v>
      </c>
      <c r="D60" s="98">
        <v>0</v>
      </c>
      <c r="E60" s="97">
        <f t="shared" si="0"/>
        <v>196</v>
      </c>
      <c r="F60" s="40">
        <v>486</v>
      </c>
      <c r="G60" s="99">
        <v>0</v>
      </c>
      <c r="H60" s="41">
        <f t="shared" si="1"/>
        <v>486</v>
      </c>
      <c r="I60" s="41">
        <f t="shared" si="2"/>
        <v>682</v>
      </c>
      <c r="J60" s="41">
        <f t="shared" si="4"/>
        <v>0</v>
      </c>
      <c r="K60" s="41">
        <f t="shared" si="3"/>
        <v>682</v>
      </c>
    </row>
    <row r="61" spans="1:11" ht="11.25" customHeight="1">
      <c r="A61" s="97" t="s">
        <v>65</v>
      </c>
      <c r="B61" s="40">
        <v>778</v>
      </c>
      <c r="C61" s="40">
        <v>120</v>
      </c>
      <c r="D61" s="98">
        <v>8143</v>
      </c>
      <c r="E61" s="97">
        <f t="shared" si="0"/>
        <v>9041</v>
      </c>
      <c r="F61" s="40">
        <v>72</v>
      </c>
      <c r="G61" s="99">
        <v>1583</v>
      </c>
      <c r="H61" s="41">
        <f t="shared" si="1"/>
        <v>1655</v>
      </c>
      <c r="I61" s="41">
        <f t="shared" si="2"/>
        <v>970</v>
      </c>
      <c r="J61" s="41">
        <f t="shared" si="4"/>
        <v>9726</v>
      </c>
      <c r="K61" s="41">
        <f t="shared" si="3"/>
        <v>10696</v>
      </c>
    </row>
    <row r="62" spans="1:11" ht="11.25" customHeight="1">
      <c r="A62" s="97" t="s">
        <v>66</v>
      </c>
      <c r="B62" s="40">
        <v>30028</v>
      </c>
      <c r="C62" s="40">
        <v>11</v>
      </c>
      <c r="D62" s="98">
        <v>262933</v>
      </c>
      <c r="E62" s="97">
        <f t="shared" si="0"/>
        <v>292972</v>
      </c>
      <c r="F62" s="40">
        <v>311</v>
      </c>
      <c r="G62" s="99">
        <v>3774</v>
      </c>
      <c r="H62" s="41">
        <f t="shared" si="1"/>
        <v>4085</v>
      </c>
      <c r="I62" s="41">
        <f t="shared" si="2"/>
        <v>30350</v>
      </c>
      <c r="J62" s="41">
        <f t="shared" si="4"/>
        <v>266707</v>
      </c>
      <c r="K62" s="41">
        <f t="shared" si="3"/>
        <v>297057</v>
      </c>
    </row>
    <row r="63" spans="1:11" ht="11.25" customHeight="1">
      <c r="A63" s="97" t="s">
        <v>67</v>
      </c>
      <c r="B63" s="40">
        <v>474</v>
      </c>
      <c r="C63" s="40">
        <v>101</v>
      </c>
      <c r="D63" s="98">
        <v>25110</v>
      </c>
      <c r="E63" s="97">
        <f t="shared" si="0"/>
        <v>25685</v>
      </c>
      <c r="F63" s="40">
        <v>136</v>
      </c>
      <c r="G63" s="99">
        <v>471</v>
      </c>
      <c r="H63" s="41">
        <f t="shared" si="1"/>
        <v>607</v>
      </c>
      <c r="I63" s="41">
        <f t="shared" si="2"/>
        <v>711</v>
      </c>
      <c r="J63" s="41">
        <f t="shared" si="4"/>
        <v>25581</v>
      </c>
      <c r="K63" s="41">
        <f t="shared" si="3"/>
        <v>26292</v>
      </c>
    </row>
    <row r="64" spans="1:11" ht="11.25" customHeight="1">
      <c r="A64" s="97" t="s">
        <v>68</v>
      </c>
      <c r="B64" s="40">
        <v>5128</v>
      </c>
      <c r="C64" s="40">
        <v>99</v>
      </c>
      <c r="D64" s="98">
        <v>36865</v>
      </c>
      <c r="E64" s="97">
        <f t="shared" si="0"/>
        <v>42092</v>
      </c>
      <c r="F64" s="40">
        <v>1710</v>
      </c>
      <c r="G64" s="99">
        <v>1217</v>
      </c>
      <c r="H64" s="41">
        <f t="shared" si="1"/>
        <v>2927</v>
      </c>
      <c r="I64" s="41">
        <f t="shared" si="2"/>
        <v>6937</v>
      </c>
      <c r="J64" s="41">
        <f t="shared" si="4"/>
        <v>38082</v>
      </c>
      <c r="K64" s="41">
        <f t="shared" si="3"/>
        <v>45019</v>
      </c>
    </row>
    <row r="65" spans="1:11" ht="11.25" customHeight="1">
      <c r="A65" s="97" t="s">
        <v>69</v>
      </c>
      <c r="B65" s="40">
        <v>1572</v>
      </c>
      <c r="C65" s="40">
        <v>1276</v>
      </c>
      <c r="D65" s="98">
        <v>28029</v>
      </c>
      <c r="E65" s="97">
        <f t="shared" si="0"/>
        <v>30877</v>
      </c>
      <c r="F65" s="40">
        <v>686</v>
      </c>
      <c r="G65" s="99">
        <v>7213</v>
      </c>
      <c r="H65" s="41">
        <f t="shared" si="1"/>
        <v>7899</v>
      </c>
      <c r="I65" s="41">
        <f t="shared" si="2"/>
        <v>3534</v>
      </c>
      <c r="J65" s="41">
        <f t="shared" si="4"/>
        <v>35242</v>
      </c>
      <c r="K65" s="41">
        <f t="shared" si="3"/>
        <v>38776</v>
      </c>
    </row>
    <row r="66" spans="1:11" ht="11.25" customHeight="1">
      <c r="A66" s="97" t="s">
        <v>70</v>
      </c>
      <c r="B66" s="40">
        <v>12302</v>
      </c>
      <c r="C66" s="40">
        <v>903</v>
      </c>
      <c r="D66" s="98">
        <v>123261</v>
      </c>
      <c r="E66" s="97">
        <f t="shared" si="0"/>
        <v>136466</v>
      </c>
      <c r="F66" s="40">
        <v>1125</v>
      </c>
      <c r="G66" s="99">
        <v>15286</v>
      </c>
      <c r="H66" s="41">
        <f t="shared" si="1"/>
        <v>16411</v>
      </c>
      <c r="I66" s="41">
        <f t="shared" si="2"/>
        <v>14330</v>
      </c>
      <c r="J66" s="41">
        <f t="shared" si="4"/>
        <v>138547</v>
      </c>
      <c r="K66" s="41">
        <f t="shared" si="3"/>
        <v>152877</v>
      </c>
    </row>
    <row r="67" spans="1:11" ht="11.25" customHeight="1">
      <c r="A67" s="97" t="s">
        <v>71</v>
      </c>
      <c r="B67" s="40">
        <v>1759</v>
      </c>
      <c r="C67" s="40">
        <v>920</v>
      </c>
      <c r="D67" s="98">
        <v>11273</v>
      </c>
      <c r="E67" s="97">
        <f t="shared" si="0"/>
        <v>13952</v>
      </c>
      <c r="F67" s="40">
        <v>3742</v>
      </c>
      <c r="G67" s="99">
        <v>2380</v>
      </c>
      <c r="H67" s="41">
        <f t="shared" si="1"/>
        <v>6122</v>
      </c>
      <c r="I67" s="41">
        <f t="shared" si="2"/>
        <v>6421</v>
      </c>
      <c r="J67" s="41">
        <f t="shared" si="4"/>
        <v>13653</v>
      </c>
      <c r="K67" s="41">
        <f t="shared" si="3"/>
        <v>20074</v>
      </c>
    </row>
    <row r="68" spans="1:11" ht="11.25" customHeight="1">
      <c r="A68" s="97" t="s">
        <v>72</v>
      </c>
      <c r="B68" s="40"/>
      <c r="C68" s="40">
        <v>283</v>
      </c>
      <c r="D68" s="98">
        <v>0</v>
      </c>
      <c r="E68" s="97">
        <f t="shared" si="0"/>
        <v>283</v>
      </c>
      <c r="F68" s="40">
        <v>483</v>
      </c>
      <c r="G68" s="99">
        <v>0</v>
      </c>
      <c r="H68" s="41">
        <f t="shared" si="1"/>
        <v>483</v>
      </c>
      <c r="I68" s="41">
        <f t="shared" si="2"/>
        <v>766</v>
      </c>
      <c r="J68" s="41">
        <f t="shared" si="4"/>
        <v>0</v>
      </c>
      <c r="K68" s="41">
        <f t="shared" si="3"/>
        <v>766</v>
      </c>
    </row>
    <row r="69" spans="1:11" ht="11.25" customHeight="1">
      <c r="A69" s="97" t="s">
        <v>73</v>
      </c>
      <c r="B69" s="40">
        <v>128069</v>
      </c>
      <c r="C69" s="40">
        <v>5150</v>
      </c>
      <c r="D69" s="98">
        <v>186495</v>
      </c>
      <c r="E69" s="97">
        <f t="shared" si="0"/>
        <v>319714</v>
      </c>
      <c r="F69" s="40">
        <v>5678</v>
      </c>
      <c r="G69" s="99">
        <v>50812</v>
      </c>
      <c r="H69" s="41">
        <f t="shared" si="1"/>
        <v>56490</v>
      </c>
      <c r="I69" s="41">
        <f t="shared" si="2"/>
        <v>138897</v>
      </c>
      <c r="J69" s="41">
        <f t="shared" si="4"/>
        <v>237307</v>
      </c>
      <c r="K69" s="41">
        <f t="shared" si="3"/>
        <v>376204</v>
      </c>
    </row>
    <row r="70" spans="1:11" ht="11.25" customHeight="1">
      <c r="A70" s="97" t="s">
        <v>74</v>
      </c>
      <c r="B70" s="40">
        <v>997</v>
      </c>
      <c r="C70" s="40">
        <v>1040</v>
      </c>
      <c r="D70" s="98">
        <v>1573</v>
      </c>
      <c r="E70" s="97">
        <f t="shared" si="0"/>
        <v>3610</v>
      </c>
      <c r="F70" s="40">
        <v>3100</v>
      </c>
      <c r="G70" s="99">
        <v>110</v>
      </c>
      <c r="H70" s="41">
        <f t="shared" si="1"/>
        <v>3210</v>
      </c>
      <c r="I70" s="41">
        <f t="shared" si="2"/>
        <v>5137</v>
      </c>
      <c r="J70" s="41">
        <f t="shared" si="4"/>
        <v>1683</v>
      </c>
      <c r="K70" s="41">
        <f t="shared" si="3"/>
        <v>6820</v>
      </c>
    </row>
    <row r="71" spans="1:11" ht="11.25" customHeight="1">
      <c r="A71" s="97" t="s">
        <v>75</v>
      </c>
      <c r="B71" s="40">
        <v>5066</v>
      </c>
      <c r="C71" s="40">
        <v>2343</v>
      </c>
      <c r="D71" s="98">
        <v>128072</v>
      </c>
      <c r="E71" s="97">
        <f t="shared" si="0"/>
        <v>135481</v>
      </c>
      <c r="F71" s="40">
        <v>1081</v>
      </c>
      <c r="G71" s="99">
        <v>14497</v>
      </c>
      <c r="H71" s="41">
        <f t="shared" si="1"/>
        <v>15578</v>
      </c>
      <c r="I71" s="41">
        <f t="shared" si="2"/>
        <v>8490</v>
      </c>
      <c r="J71" s="41">
        <f t="shared" si="4"/>
        <v>142569</v>
      </c>
      <c r="K71" s="41">
        <f t="shared" si="3"/>
        <v>151059</v>
      </c>
    </row>
    <row r="72" spans="1:11" ht="11.25" customHeight="1">
      <c r="A72" s="97" t="s">
        <v>76</v>
      </c>
      <c r="B72" s="40">
        <v>15818</v>
      </c>
      <c r="C72" s="40">
        <v>940</v>
      </c>
      <c r="D72" s="98">
        <v>83196</v>
      </c>
      <c r="E72" s="97">
        <f t="shared" si="0"/>
        <v>99954</v>
      </c>
      <c r="F72" s="40">
        <v>1515</v>
      </c>
      <c r="G72" s="99">
        <v>15809</v>
      </c>
      <c r="H72" s="41">
        <f t="shared" si="1"/>
        <v>17324</v>
      </c>
      <c r="I72" s="41">
        <f t="shared" si="2"/>
        <v>18273</v>
      </c>
      <c r="J72" s="41">
        <f t="shared" si="4"/>
        <v>99005</v>
      </c>
      <c r="K72" s="41">
        <f t="shared" si="3"/>
        <v>117278</v>
      </c>
    </row>
    <row r="73" spans="1:11" ht="11.25" customHeight="1">
      <c r="A73" s="97" t="s">
        <v>77</v>
      </c>
      <c r="B73" s="40"/>
      <c r="C73" s="40">
        <v>16</v>
      </c>
      <c r="D73" s="98">
        <v>94</v>
      </c>
      <c r="E73" s="97">
        <f t="shared" si="0"/>
        <v>110</v>
      </c>
      <c r="F73" s="40">
        <v>98</v>
      </c>
      <c r="G73" s="99">
        <v>0</v>
      </c>
      <c r="H73" s="41">
        <f t="shared" si="1"/>
        <v>98</v>
      </c>
      <c r="I73" s="41">
        <f t="shared" si="2"/>
        <v>114</v>
      </c>
      <c r="J73" s="41">
        <f t="shared" si="4"/>
        <v>94</v>
      </c>
      <c r="K73" s="41">
        <f t="shared" si="3"/>
        <v>208</v>
      </c>
    </row>
    <row r="74" spans="1:11" ht="11.25" customHeight="1">
      <c r="A74" s="97" t="s">
        <v>78</v>
      </c>
      <c r="B74" s="40">
        <v>66080</v>
      </c>
      <c r="C74" s="40">
        <v>5126</v>
      </c>
      <c r="D74" s="98">
        <v>222991</v>
      </c>
      <c r="E74" s="97">
        <f t="shared" si="0"/>
        <v>294197</v>
      </c>
      <c r="F74" s="40">
        <v>10075</v>
      </c>
      <c r="G74" s="99">
        <v>18734</v>
      </c>
      <c r="H74" s="41">
        <f t="shared" si="1"/>
        <v>28809</v>
      </c>
      <c r="I74" s="41">
        <f t="shared" si="2"/>
        <v>81281</v>
      </c>
      <c r="J74" s="41">
        <f t="shared" si="4"/>
        <v>241725</v>
      </c>
      <c r="K74" s="41">
        <f t="shared" si="3"/>
        <v>323006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531796</v>
      </c>
      <c r="C76" s="40">
        <v>1</v>
      </c>
      <c r="D76" s="98">
        <v>714264</v>
      </c>
      <c r="E76" s="97">
        <f t="shared" si="0"/>
        <v>1246061</v>
      </c>
      <c r="F76" s="40">
        <v>66</v>
      </c>
      <c r="G76" s="99">
        <v>53848</v>
      </c>
      <c r="H76" s="41">
        <f t="shared" si="1"/>
        <v>53914</v>
      </c>
      <c r="I76" s="41">
        <f t="shared" si="2"/>
        <v>531863</v>
      </c>
      <c r="J76" s="41">
        <f t="shared" si="4"/>
        <v>768112</v>
      </c>
      <c r="K76" s="41">
        <f t="shared" si="3"/>
        <v>1299975</v>
      </c>
    </row>
    <row r="77" spans="1:11" ht="11.25" customHeight="1">
      <c r="A77" s="97" t="s">
        <v>81</v>
      </c>
      <c r="B77" s="40">
        <v>90</v>
      </c>
      <c r="C77" s="40">
        <v>74</v>
      </c>
      <c r="D77" s="98">
        <v>1462</v>
      </c>
      <c r="E77" s="97">
        <f t="shared" si="0"/>
        <v>1626</v>
      </c>
      <c r="F77" s="40">
        <v>3</v>
      </c>
      <c r="G77" s="99">
        <v>218</v>
      </c>
      <c r="H77" s="41">
        <f t="shared" si="1"/>
        <v>221</v>
      </c>
      <c r="I77" s="41">
        <f t="shared" si="2"/>
        <v>167</v>
      </c>
      <c r="J77" s="41">
        <f t="shared" si="4"/>
        <v>1680</v>
      </c>
      <c r="K77" s="41">
        <f t="shared" si="3"/>
        <v>1847</v>
      </c>
    </row>
    <row r="78" spans="1:11" ht="11.25" customHeight="1">
      <c r="A78" s="97" t="s">
        <v>82</v>
      </c>
      <c r="B78" s="40">
        <v>183</v>
      </c>
      <c r="C78" s="40"/>
      <c r="D78" s="98">
        <v>0</v>
      </c>
      <c r="E78" s="97">
        <f t="shared" si="0"/>
        <v>183</v>
      </c>
      <c r="F78" s="40">
        <v>23</v>
      </c>
      <c r="G78" s="99">
        <v>0</v>
      </c>
      <c r="H78" s="41">
        <f t="shared" si="1"/>
        <v>23</v>
      </c>
      <c r="I78" s="41">
        <f t="shared" si="2"/>
        <v>206</v>
      </c>
      <c r="J78" s="41">
        <f t="shared" si="4"/>
        <v>0</v>
      </c>
      <c r="K78" s="41">
        <f t="shared" si="3"/>
        <v>206</v>
      </c>
    </row>
    <row r="79" spans="1:11" ht="11.25" customHeight="1">
      <c r="A79" s="97" t="s">
        <v>83</v>
      </c>
      <c r="B79" s="40">
        <v>348</v>
      </c>
      <c r="C79" s="40"/>
      <c r="D79" s="98">
        <v>1185</v>
      </c>
      <c r="E79" s="97">
        <f t="shared" si="0"/>
        <v>1533</v>
      </c>
      <c r="F79" s="40">
        <v>166</v>
      </c>
      <c r="G79" s="99">
        <v>894</v>
      </c>
      <c r="H79" s="41">
        <f t="shared" si="1"/>
        <v>1060</v>
      </c>
      <c r="I79" s="41">
        <f t="shared" si="2"/>
        <v>514</v>
      </c>
      <c r="J79" s="41">
        <f t="shared" si="4"/>
        <v>2079</v>
      </c>
      <c r="K79" s="41">
        <f t="shared" si="3"/>
        <v>2593</v>
      </c>
    </row>
    <row r="80" spans="1:11" ht="11.25" customHeight="1">
      <c r="A80" s="97" t="s">
        <v>84</v>
      </c>
      <c r="B80" s="40"/>
      <c r="C80" s="40">
        <v>52</v>
      </c>
      <c r="D80" s="98">
        <v>257</v>
      </c>
      <c r="E80" s="97">
        <f t="shared" si="0"/>
        <v>309</v>
      </c>
      <c r="F80" s="40">
        <v>40</v>
      </c>
      <c r="G80" s="99">
        <v>183</v>
      </c>
      <c r="H80" s="41">
        <f t="shared" si="1"/>
        <v>223</v>
      </c>
      <c r="I80" s="41">
        <f t="shared" si="2"/>
        <v>92</v>
      </c>
      <c r="J80" s="41">
        <f t="shared" si="4"/>
        <v>440</v>
      </c>
      <c r="K80" s="41">
        <f t="shared" si="3"/>
        <v>532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227</v>
      </c>
      <c r="C82" s="40">
        <v>612</v>
      </c>
      <c r="D82" s="98">
        <v>692</v>
      </c>
      <c r="E82" s="97">
        <f t="shared" si="0"/>
        <v>1531</v>
      </c>
      <c r="F82" s="40">
        <v>977</v>
      </c>
      <c r="G82" s="99">
        <v>589</v>
      </c>
      <c r="H82" s="41">
        <f t="shared" si="1"/>
        <v>1566</v>
      </c>
      <c r="I82" s="41">
        <f t="shared" si="2"/>
        <v>1816</v>
      </c>
      <c r="J82" s="41">
        <f t="shared" si="4"/>
        <v>1281</v>
      </c>
      <c r="K82" s="41">
        <f t="shared" si="3"/>
        <v>3097</v>
      </c>
    </row>
    <row r="83" spans="1:11" ht="11.25" customHeight="1">
      <c r="A83" s="97" t="s">
        <v>87</v>
      </c>
      <c r="B83" s="40">
        <v>4056</v>
      </c>
      <c r="C83" s="40">
        <v>390</v>
      </c>
      <c r="D83" s="98">
        <v>55608</v>
      </c>
      <c r="E83" s="97">
        <f t="shared" si="0"/>
        <v>60054</v>
      </c>
      <c r="F83" s="40">
        <v>121</v>
      </c>
      <c r="G83" s="99">
        <v>303</v>
      </c>
      <c r="H83" s="41">
        <f t="shared" si="1"/>
        <v>424</v>
      </c>
      <c r="I83" s="41">
        <f t="shared" si="2"/>
        <v>4567</v>
      </c>
      <c r="J83" s="41">
        <f t="shared" si="4"/>
        <v>55911</v>
      </c>
      <c r="K83" s="41">
        <f t="shared" si="3"/>
        <v>60478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617</v>
      </c>
      <c r="C88" s="40">
        <v>255</v>
      </c>
      <c r="D88" s="98">
        <v>2455</v>
      </c>
      <c r="E88" s="97">
        <f t="shared" si="0"/>
        <v>3327</v>
      </c>
      <c r="F88" s="40">
        <v>489</v>
      </c>
      <c r="G88" s="99">
        <v>1146</v>
      </c>
      <c r="H88" s="41">
        <f aca="true" t="shared" si="5" ref="H88:H99">SUM(F88:G88)</f>
        <v>1635</v>
      </c>
      <c r="I88" s="41">
        <f t="shared" si="2"/>
        <v>1361</v>
      </c>
      <c r="J88" s="41">
        <f t="shared" si="4"/>
        <v>3601</v>
      </c>
      <c r="K88" s="41">
        <f t="shared" si="3"/>
        <v>4962</v>
      </c>
    </row>
    <row r="89" spans="1:11" ht="11.25" customHeight="1">
      <c r="A89" s="97" t="s">
        <v>93</v>
      </c>
      <c r="B89" s="40">
        <v>21222</v>
      </c>
      <c r="C89" s="40">
        <v>90</v>
      </c>
      <c r="D89" s="98">
        <v>51717</v>
      </c>
      <c r="E89" s="97">
        <f t="shared" si="0"/>
        <v>73029</v>
      </c>
      <c r="F89" s="40">
        <v>176</v>
      </c>
      <c r="G89" s="99">
        <v>672</v>
      </c>
      <c r="H89" s="41">
        <f t="shared" si="5"/>
        <v>848</v>
      </c>
      <c r="I89" s="41">
        <f t="shared" si="2"/>
        <v>21488</v>
      </c>
      <c r="J89" s="41">
        <f t="shared" si="4"/>
        <v>52389</v>
      </c>
      <c r="K89" s="41">
        <f t="shared" si="3"/>
        <v>73877</v>
      </c>
    </row>
    <row r="90" spans="1:11" ht="11.25" customHeight="1">
      <c r="A90" s="97" t="s">
        <v>94</v>
      </c>
      <c r="B90" s="40">
        <v>61</v>
      </c>
      <c r="C90" s="40"/>
      <c r="D90" s="98">
        <v>7462</v>
      </c>
      <c r="E90" s="97">
        <f t="shared" si="0"/>
        <v>7523</v>
      </c>
      <c r="F90" s="40">
        <v>26</v>
      </c>
      <c r="G90" s="99">
        <v>455</v>
      </c>
      <c r="H90" s="41">
        <f t="shared" si="5"/>
        <v>481</v>
      </c>
      <c r="I90" s="41">
        <f t="shared" si="2"/>
        <v>87</v>
      </c>
      <c r="J90" s="41">
        <f t="shared" si="4"/>
        <v>7917</v>
      </c>
      <c r="K90" s="41">
        <f t="shared" si="3"/>
        <v>8004</v>
      </c>
    </row>
    <row r="91" spans="1:11" ht="11.25" customHeight="1">
      <c r="A91" s="97" t="s">
        <v>95</v>
      </c>
      <c r="B91" s="40">
        <v>22327</v>
      </c>
      <c r="C91" s="40">
        <v>11255</v>
      </c>
      <c r="D91" s="98">
        <v>354822</v>
      </c>
      <c r="E91" s="97">
        <f t="shared" si="0"/>
        <v>388404</v>
      </c>
      <c r="F91" s="40">
        <v>3350</v>
      </c>
      <c r="G91" s="99">
        <v>50034</v>
      </c>
      <c r="H91" s="41">
        <f t="shared" si="5"/>
        <v>53384</v>
      </c>
      <c r="I91" s="41">
        <f t="shared" si="2"/>
        <v>36932</v>
      </c>
      <c r="J91" s="41">
        <f t="shared" si="4"/>
        <v>404856</v>
      </c>
      <c r="K91" s="41">
        <f t="shared" si="3"/>
        <v>441788</v>
      </c>
    </row>
    <row r="92" spans="1:11" ht="11.25" customHeight="1">
      <c r="A92" s="97" t="s">
        <v>96</v>
      </c>
      <c r="B92" s="40">
        <v>20756</v>
      </c>
      <c r="C92" s="40">
        <v>20</v>
      </c>
      <c r="D92" s="98">
        <v>217681</v>
      </c>
      <c r="E92" s="97">
        <f t="shared" si="0"/>
        <v>238457</v>
      </c>
      <c r="F92" s="40">
        <v>4896</v>
      </c>
      <c r="G92" s="99">
        <v>12597</v>
      </c>
      <c r="H92" s="41">
        <f t="shared" si="5"/>
        <v>17493</v>
      </c>
      <c r="I92" s="41">
        <f t="shared" si="2"/>
        <v>25672</v>
      </c>
      <c r="J92" s="41">
        <f t="shared" si="4"/>
        <v>230278</v>
      </c>
      <c r="K92" s="41">
        <f t="shared" si="3"/>
        <v>255950</v>
      </c>
    </row>
    <row r="93" spans="1:11" ht="11.25" customHeight="1">
      <c r="A93" s="97" t="s">
        <v>97</v>
      </c>
      <c r="B93" s="40">
        <v>48355</v>
      </c>
      <c r="C93" s="40">
        <v>112</v>
      </c>
      <c r="D93" s="98">
        <v>177388</v>
      </c>
      <c r="E93" s="97">
        <f t="shared" si="0"/>
        <v>225855</v>
      </c>
      <c r="F93" s="40">
        <v>211</v>
      </c>
      <c r="G93" s="99">
        <v>2193</v>
      </c>
      <c r="H93" s="41">
        <f t="shared" si="5"/>
        <v>2404</v>
      </c>
      <c r="I93" s="41">
        <f t="shared" si="2"/>
        <v>48678</v>
      </c>
      <c r="J93" s="41">
        <f t="shared" si="4"/>
        <v>179581</v>
      </c>
      <c r="K93" s="41">
        <f t="shared" si="3"/>
        <v>228259</v>
      </c>
    </row>
    <row r="94" spans="1:11" ht="11.25" customHeight="1">
      <c r="A94" s="97" t="s">
        <v>98</v>
      </c>
      <c r="B94" s="40">
        <v>65844</v>
      </c>
      <c r="C94" s="40">
        <v>2048</v>
      </c>
      <c r="D94" s="98">
        <v>997753</v>
      </c>
      <c r="E94" s="97">
        <f t="shared" si="0"/>
        <v>1065645</v>
      </c>
      <c r="F94" s="40">
        <v>34106</v>
      </c>
      <c r="G94" s="99">
        <v>4869</v>
      </c>
      <c r="H94" s="41">
        <f t="shared" si="5"/>
        <v>38975</v>
      </c>
      <c r="I94" s="41">
        <f t="shared" si="2"/>
        <v>101998</v>
      </c>
      <c r="J94" s="41">
        <f t="shared" si="4"/>
        <v>1002622</v>
      </c>
      <c r="K94" s="41">
        <f t="shared" si="3"/>
        <v>1104620</v>
      </c>
    </row>
    <row r="95" spans="1:11" ht="11.25" customHeight="1">
      <c r="A95" s="97" t="s">
        <v>99</v>
      </c>
      <c r="B95" s="40">
        <v>9</v>
      </c>
      <c r="C95" s="40">
        <v>342</v>
      </c>
      <c r="D95" s="98">
        <v>1710</v>
      </c>
      <c r="E95" s="97">
        <f t="shared" si="0"/>
        <v>2061</v>
      </c>
      <c r="F95" s="40">
        <v>51</v>
      </c>
      <c r="G95" s="99">
        <v>1136</v>
      </c>
      <c r="H95" s="41">
        <f t="shared" si="5"/>
        <v>1187</v>
      </c>
      <c r="I95" s="41">
        <f t="shared" si="2"/>
        <v>402</v>
      </c>
      <c r="J95" s="41">
        <f t="shared" si="4"/>
        <v>2846</v>
      </c>
      <c r="K95" s="41">
        <f t="shared" si="3"/>
        <v>3248</v>
      </c>
    </row>
    <row r="96" spans="1:11" ht="11.25" customHeight="1">
      <c r="A96" s="97" t="s">
        <v>100</v>
      </c>
      <c r="B96" s="40">
        <v>34278</v>
      </c>
      <c r="C96" s="40">
        <v>1098</v>
      </c>
      <c r="D96" s="98">
        <v>405094</v>
      </c>
      <c r="E96" s="97">
        <f t="shared" si="0"/>
        <v>440470</v>
      </c>
      <c r="F96" s="40">
        <v>17795</v>
      </c>
      <c r="G96" s="99">
        <v>7501</v>
      </c>
      <c r="H96" s="41">
        <f t="shared" si="5"/>
        <v>25296</v>
      </c>
      <c r="I96" s="41">
        <f t="shared" si="2"/>
        <v>53171</v>
      </c>
      <c r="J96" s="41">
        <f t="shared" si="4"/>
        <v>412595</v>
      </c>
      <c r="K96" s="41">
        <f t="shared" si="3"/>
        <v>465766</v>
      </c>
    </row>
    <row r="97" spans="1:11" ht="11.25" customHeight="1">
      <c r="A97" s="97" t="s">
        <v>101</v>
      </c>
      <c r="B97" s="40">
        <v>490</v>
      </c>
      <c r="C97" s="40"/>
      <c r="D97" s="98">
        <v>2260</v>
      </c>
      <c r="E97" s="97">
        <f t="shared" si="0"/>
        <v>2750</v>
      </c>
      <c r="F97" s="40">
        <v>1</v>
      </c>
      <c r="G97" s="99">
        <v>241</v>
      </c>
      <c r="H97" s="41">
        <f t="shared" si="5"/>
        <v>242</v>
      </c>
      <c r="I97" s="41">
        <f t="shared" si="2"/>
        <v>491</v>
      </c>
      <c r="J97" s="41">
        <f t="shared" si="4"/>
        <v>2501</v>
      </c>
      <c r="K97" s="41">
        <f t="shared" si="3"/>
        <v>2992</v>
      </c>
    </row>
    <row r="98" spans="1:11" ht="11.25" customHeight="1">
      <c r="A98" s="97" t="s">
        <v>102</v>
      </c>
      <c r="B98" s="40">
        <v>9587</v>
      </c>
      <c r="C98" s="40">
        <v>496</v>
      </c>
      <c r="D98" s="98">
        <v>78007</v>
      </c>
      <c r="E98" s="97">
        <f t="shared" si="0"/>
        <v>88090</v>
      </c>
      <c r="F98" s="40">
        <v>999</v>
      </c>
      <c r="G98" s="99">
        <v>658</v>
      </c>
      <c r="H98" s="41">
        <f t="shared" si="5"/>
        <v>1657</v>
      </c>
      <c r="I98" s="41">
        <f t="shared" si="2"/>
        <v>11082</v>
      </c>
      <c r="J98" s="41">
        <f t="shared" si="4"/>
        <v>78665</v>
      </c>
      <c r="K98" s="41">
        <f t="shared" si="3"/>
        <v>89747</v>
      </c>
    </row>
    <row r="99" spans="1:11" ht="11.25" customHeight="1">
      <c r="A99" s="97" t="s">
        <v>103</v>
      </c>
      <c r="B99" s="40">
        <v>598</v>
      </c>
      <c r="C99" s="40">
        <v>12</v>
      </c>
      <c r="D99" s="98">
        <v>6968</v>
      </c>
      <c r="E99" s="97">
        <f t="shared" si="0"/>
        <v>7578</v>
      </c>
      <c r="F99" s="40">
        <v>611</v>
      </c>
      <c r="G99" s="99">
        <v>1310</v>
      </c>
      <c r="H99" s="41">
        <f t="shared" si="5"/>
        <v>1921</v>
      </c>
      <c r="I99" s="41">
        <f t="shared" si="2"/>
        <v>1221</v>
      </c>
      <c r="J99" s="41">
        <f t="shared" si="4"/>
        <v>8278</v>
      </c>
      <c r="K99" s="41">
        <f t="shared" si="3"/>
        <v>9499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>
        <v>0</v>
      </c>
      <c r="H101" s="41">
        <f aca="true" t="shared" si="6" ref="H101:H104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/>
      <c r="C103" s="40"/>
      <c r="D103" s="98">
        <v>0</v>
      </c>
      <c r="E103" s="97">
        <f t="shared" si="0"/>
        <v>0</v>
      </c>
      <c r="F103" s="40"/>
      <c r="G103" s="99">
        <v>0</v>
      </c>
      <c r="H103" s="41">
        <f t="shared" si="6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7" t="s">
        <v>108</v>
      </c>
      <c r="B104" s="40">
        <v>1199</v>
      </c>
      <c r="C104" s="40">
        <v>140</v>
      </c>
      <c r="D104" s="98">
        <v>10742</v>
      </c>
      <c r="E104" s="97">
        <f t="shared" si="0"/>
        <v>12081</v>
      </c>
      <c r="F104" s="40">
        <v>73257</v>
      </c>
      <c r="G104" s="99">
        <v>1176</v>
      </c>
      <c r="H104" s="41">
        <f t="shared" si="6"/>
        <v>74433</v>
      </c>
      <c r="I104" s="41">
        <f t="shared" si="2"/>
        <v>74596</v>
      </c>
      <c r="J104" s="41">
        <f t="shared" si="4"/>
        <v>11918</v>
      </c>
      <c r="K104" s="41">
        <f t="shared" si="3"/>
        <v>86514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>
        <v>0</v>
      </c>
      <c r="H105" s="41"/>
      <c r="I105" s="41">
        <f t="shared" si="2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8334</v>
      </c>
      <c r="C106" s="40">
        <v>5213</v>
      </c>
      <c r="D106" s="98">
        <v>150907</v>
      </c>
      <c r="E106" s="97">
        <f t="shared" si="0"/>
        <v>164454</v>
      </c>
      <c r="F106" s="40">
        <v>4422</v>
      </c>
      <c r="G106" s="99">
        <v>48693</v>
      </c>
      <c r="H106" s="41">
        <f aca="true" t="shared" si="7" ref="H106:H120">SUM(F106:G106)</f>
        <v>53115</v>
      </c>
      <c r="I106" s="41">
        <f t="shared" si="2"/>
        <v>17969</v>
      </c>
      <c r="J106" s="41">
        <f t="shared" si="4"/>
        <v>199600</v>
      </c>
      <c r="K106" s="41">
        <f t="shared" si="3"/>
        <v>217569</v>
      </c>
    </row>
    <row r="107" spans="1:11" ht="11.25" customHeight="1">
      <c r="A107" s="97" t="s">
        <v>111</v>
      </c>
      <c r="B107" s="40">
        <v>2748</v>
      </c>
      <c r="C107" s="40">
        <v>1010</v>
      </c>
      <c r="D107" s="98">
        <v>20420</v>
      </c>
      <c r="E107" s="97">
        <f t="shared" si="0"/>
        <v>24178</v>
      </c>
      <c r="F107" s="40">
        <v>1421</v>
      </c>
      <c r="G107" s="99">
        <v>12485</v>
      </c>
      <c r="H107" s="41">
        <f t="shared" si="7"/>
        <v>13906</v>
      </c>
      <c r="I107" s="41">
        <f t="shared" si="2"/>
        <v>5179</v>
      </c>
      <c r="J107" s="41">
        <f t="shared" si="4"/>
        <v>32905</v>
      </c>
      <c r="K107" s="41">
        <f t="shared" si="3"/>
        <v>38084</v>
      </c>
    </row>
    <row r="108" spans="1:11" ht="11.25" customHeight="1">
      <c r="A108" s="97" t="s">
        <v>112</v>
      </c>
      <c r="B108" s="40">
        <v>63148</v>
      </c>
      <c r="C108" s="40">
        <v>30658</v>
      </c>
      <c r="D108" s="98">
        <v>515844</v>
      </c>
      <c r="E108" s="97">
        <f t="shared" si="0"/>
        <v>609650</v>
      </c>
      <c r="F108" s="40">
        <v>7340</v>
      </c>
      <c r="G108" s="99">
        <v>14843</v>
      </c>
      <c r="H108" s="41">
        <f t="shared" si="7"/>
        <v>22183</v>
      </c>
      <c r="I108" s="41">
        <f t="shared" si="2"/>
        <v>101146</v>
      </c>
      <c r="J108" s="41">
        <f t="shared" si="4"/>
        <v>530687</v>
      </c>
      <c r="K108" s="41">
        <f t="shared" si="3"/>
        <v>631833</v>
      </c>
    </row>
    <row r="109" spans="1:11" ht="11.25" customHeight="1">
      <c r="A109" s="97" t="s">
        <v>113</v>
      </c>
      <c r="B109" s="40">
        <v>51270</v>
      </c>
      <c r="C109" s="40">
        <v>11120</v>
      </c>
      <c r="D109" s="98">
        <v>968095</v>
      </c>
      <c r="E109" s="97">
        <f t="shared" si="0"/>
        <v>1030485</v>
      </c>
      <c r="F109" s="40">
        <v>3304</v>
      </c>
      <c r="G109" s="99">
        <v>53283</v>
      </c>
      <c r="H109" s="41">
        <f t="shared" si="7"/>
        <v>56587</v>
      </c>
      <c r="I109" s="41">
        <f t="shared" si="2"/>
        <v>65694</v>
      </c>
      <c r="J109" s="41">
        <f t="shared" si="4"/>
        <v>1021378</v>
      </c>
      <c r="K109" s="41">
        <f t="shared" si="3"/>
        <v>1087072</v>
      </c>
    </row>
    <row r="110" spans="1:11" ht="11.25" customHeight="1">
      <c r="A110" s="97" t="s">
        <v>114</v>
      </c>
      <c r="B110" s="40">
        <v>1325</v>
      </c>
      <c r="C110" s="40">
        <v>896</v>
      </c>
      <c r="D110" s="98">
        <v>16383</v>
      </c>
      <c r="E110" s="97">
        <f t="shared" si="0"/>
        <v>18604</v>
      </c>
      <c r="F110" s="40">
        <v>99</v>
      </c>
      <c r="G110" s="99">
        <v>4557</v>
      </c>
      <c r="H110" s="41">
        <f t="shared" si="7"/>
        <v>4656</v>
      </c>
      <c r="I110" s="41">
        <f t="shared" si="2"/>
        <v>2320</v>
      </c>
      <c r="J110" s="41">
        <f t="shared" si="4"/>
        <v>20940</v>
      </c>
      <c r="K110" s="41">
        <f t="shared" si="3"/>
        <v>23260</v>
      </c>
    </row>
    <row r="111" spans="1:11" ht="11.25" customHeight="1">
      <c r="A111" s="97" t="s">
        <v>115</v>
      </c>
      <c r="B111" s="40">
        <v>384</v>
      </c>
      <c r="C111" s="40">
        <v>11</v>
      </c>
      <c r="D111" s="98">
        <v>1610</v>
      </c>
      <c r="E111" s="97">
        <f t="shared" si="0"/>
        <v>2005</v>
      </c>
      <c r="F111" s="40">
        <v>1190</v>
      </c>
      <c r="G111" s="99">
        <v>6526</v>
      </c>
      <c r="H111" s="41">
        <f t="shared" si="7"/>
        <v>7716</v>
      </c>
      <c r="I111" s="41">
        <f t="shared" si="2"/>
        <v>1585</v>
      </c>
      <c r="J111" s="41">
        <f t="shared" si="4"/>
        <v>8136</v>
      </c>
      <c r="K111" s="41">
        <f t="shared" si="3"/>
        <v>9721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>
        <v>0</v>
      </c>
      <c r="H112" s="41">
        <f t="shared" si="7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>
        <v>0</v>
      </c>
      <c r="H113" s="41">
        <f t="shared" si="7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5319</v>
      </c>
      <c r="C114" s="40">
        <v>43</v>
      </c>
      <c r="D114" s="98">
        <v>230494</v>
      </c>
      <c r="E114" s="97">
        <f t="shared" si="0"/>
        <v>235856</v>
      </c>
      <c r="F114" s="40">
        <v>851</v>
      </c>
      <c r="G114" s="99">
        <v>152</v>
      </c>
      <c r="H114" s="41">
        <f t="shared" si="7"/>
        <v>1003</v>
      </c>
      <c r="I114" s="41">
        <f t="shared" si="2"/>
        <v>6213</v>
      </c>
      <c r="J114" s="41">
        <f t="shared" si="4"/>
        <v>230646</v>
      </c>
      <c r="K114" s="41">
        <f t="shared" si="3"/>
        <v>236859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>
        <v>0</v>
      </c>
      <c r="H115" s="41">
        <f t="shared" si="7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>
        <v>0</v>
      </c>
      <c r="H116" s="41">
        <f t="shared" si="7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>
        <v>0</v>
      </c>
      <c r="H117" s="41">
        <f t="shared" si="7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>
        <v>0</v>
      </c>
      <c r="H118" s="41">
        <f t="shared" si="7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>
        <v>0</v>
      </c>
      <c r="H119" s="41">
        <f t="shared" si="7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>
        <v>0</v>
      </c>
      <c r="H120" s="41">
        <f t="shared" si="7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1792312</v>
      </c>
      <c r="C123" s="41">
        <f>SUM(C25:C122)</f>
        <v>408514</v>
      </c>
      <c r="D123" s="41">
        <f>SUM(D25:D120)</f>
        <v>23251321</v>
      </c>
      <c r="E123" s="41">
        <f>SUM(E25:E120)</f>
        <v>25452147</v>
      </c>
      <c r="F123" s="93">
        <f>SUM(F25:F120)</f>
        <v>441313</v>
      </c>
      <c r="G123" s="41">
        <f>SUM(G25:G120)</f>
        <v>5116823</v>
      </c>
      <c r="H123" s="41">
        <f>F123+G123</f>
        <v>5558136</v>
      </c>
      <c r="I123" s="41">
        <f>SUM(I25:I120)</f>
        <v>2642139</v>
      </c>
      <c r="J123" s="41">
        <f>D123+G123</f>
        <v>28368144</v>
      </c>
      <c r="K123" s="41">
        <f>E123+H123</f>
        <v>31010283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29" ht="11.25" customHeight="1">
      <c r="A129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22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166</v>
      </c>
      <c r="C22" s="78"/>
      <c r="D22" s="16" t="s">
        <v>136</v>
      </c>
      <c r="E22" s="16" t="s">
        <v>28</v>
      </c>
      <c r="F22" s="16" t="s">
        <v>166</v>
      </c>
      <c r="G22" s="16" t="s">
        <v>136</v>
      </c>
      <c r="H22" s="16" t="s">
        <v>28</v>
      </c>
      <c r="I22" s="16" t="s">
        <v>166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1156</v>
      </c>
      <c r="C24" s="40">
        <v>46</v>
      </c>
      <c r="D24" s="99">
        <v>12547</v>
      </c>
      <c r="E24" s="97">
        <f aca="true" t="shared" si="0" ref="E24:E119">SUM(B24:D24)</f>
        <v>13749</v>
      </c>
      <c r="F24" s="40">
        <v>2096</v>
      </c>
      <c r="G24" s="99">
        <v>11169</v>
      </c>
      <c r="H24" s="41">
        <f aca="true" t="shared" si="1" ref="H24:H119">SUM(F24:G24)</f>
        <v>13265</v>
      </c>
      <c r="I24" s="41">
        <f aca="true" t="shared" si="2" ref="I24:I119">SUM(B24+C24+F24)</f>
        <v>3298</v>
      </c>
      <c r="J24" s="41">
        <f aca="true" t="shared" si="3" ref="J24:J119">SUM(D24+G24)</f>
        <v>23716</v>
      </c>
      <c r="K24" s="97">
        <f>SUM(I24:J24)</f>
        <v>27014</v>
      </c>
      <c r="L24" s="40">
        <v>46676</v>
      </c>
    </row>
    <row r="25" spans="1:12" s="106" customFormat="1" ht="11.25" customHeight="1">
      <c r="A25" s="97" t="s">
        <v>30</v>
      </c>
      <c r="B25" s="40">
        <v>3070</v>
      </c>
      <c r="C25" s="40"/>
      <c r="D25" s="99">
        <v>32836</v>
      </c>
      <c r="E25" s="97">
        <f t="shared" si="0"/>
        <v>35906</v>
      </c>
      <c r="F25" s="40">
        <v>90</v>
      </c>
      <c r="G25" s="99">
        <v>878</v>
      </c>
      <c r="H25" s="41">
        <f t="shared" si="1"/>
        <v>968</v>
      </c>
      <c r="I25" s="41">
        <f t="shared" si="2"/>
        <v>3160</v>
      </c>
      <c r="J25" s="41">
        <f t="shared" si="3"/>
        <v>33714</v>
      </c>
      <c r="K25" s="97">
        <f aca="true" t="shared" si="4" ref="K25:K119">SUM(E25+H25)</f>
        <v>36874</v>
      </c>
      <c r="L25" s="40">
        <v>71306</v>
      </c>
    </row>
    <row r="26" spans="1:12" s="106" customFormat="1" ht="11.25" customHeight="1">
      <c r="A26" s="97" t="s">
        <v>31</v>
      </c>
      <c r="B26" s="40">
        <v>1495</v>
      </c>
      <c r="C26" s="40">
        <v>33</v>
      </c>
      <c r="D26" s="99">
        <v>10077</v>
      </c>
      <c r="E26" s="97">
        <f t="shared" si="0"/>
        <v>11605</v>
      </c>
      <c r="F26" s="40">
        <v>228</v>
      </c>
      <c r="G26" s="99">
        <v>1702</v>
      </c>
      <c r="H26" s="41">
        <f t="shared" si="1"/>
        <v>1930</v>
      </c>
      <c r="I26" s="41">
        <f t="shared" si="2"/>
        <v>1756</v>
      </c>
      <c r="J26" s="41">
        <f t="shared" si="3"/>
        <v>11779</v>
      </c>
      <c r="K26" s="97">
        <f t="shared" si="4"/>
        <v>13535</v>
      </c>
      <c r="L26" s="40">
        <v>1904</v>
      </c>
    </row>
    <row r="27" spans="1:12" s="106" customFormat="1" ht="11.25" customHeight="1">
      <c r="A27" s="97" t="s">
        <v>141</v>
      </c>
      <c r="B27" s="40">
        <v>1155</v>
      </c>
      <c r="C27" s="40">
        <v>1093</v>
      </c>
      <c r="D27" s="99">
        <v>14854</v>
      </c>
      <c r="E27" s="97">
        <f t="shared" si="0"/>
        <v>17102</v>
      </c>
      <c r="F27" s="40">
        <v>662</v>
      </c>
      <c r="G27" s="99">
        <v>4605</v>
      </c>
      <c r="H27" s="41">
        <f t="shared" si="1"/>
        <v>5267</v>
      </c>
      <c r="I27" s="41">
        <f t="shared" si="2"/>
        <v>2910</v>
      </c>
      <c r="J27" s="41">
        <f t="shared" si="3"/>
        <v>19459</v>
      </c>
      <c r="K27" s="97">
        <f t="shared" si="4"/>
        <v>22369</v>
      </c>
      <c r="L27" s="40">
        <v>256</v>
      </c>
    </row>
    <row r="28" spans="1:12" s="106" customFormat="1" ht="11.25" customHeight="1">
      <c r="A28" s="97" t="s">
        <v>33</v>
      </c>
      <c r="B28" s="40">
        <v>97</v>
      </c>
      <c r="C28" s="40">
        <v>36</v>
      </c>
      <c r="D28" s="99">
        <v>2174</v>
      </c>
      <c r="E28" s="97">
        <f t="shared" si="0"/>
        <v>2307</v>
      </c>
      <c r="F28" s="40">
        <v>5</v>
      </c>
      <c r="G28" s="99">
        <v>93</v>
      </c>
      <c r="H28" s="41">
        <f t="shared" si="1"/>
        <v>98</v>
      </c>
      <c r="I28" s="41">
        <f t="shared" si="2"/>
        <v>138</v>
      </c>
      <c r="J28" s="41">
        <f t="shared" si="3"/>
        <v>2267</v>
      </c>
      <c r="K28" s="97">
        <f t="shared" si="4"/>
        <v>2405</v>
      </c>
      <c r="L28" s="40"/>
    </row>
    <row r="29" spans="1:12" s="106" customFormat="1" ht="11.25" customHeight="1">
      <c r="A29" s="97" t="s">
        <v>34</v>
      </c>
      <c r="B29" s="40">
        <v>4268</v>
      </c>
      <c r="C29" s="40">
        <v>28</v>
      </c>
      <c r="D29" s="99">
        <v>23728</v>
      </c>
      <c r="E29" s="97">
        <f t="shared" si="0"/>
        <v>28024</v>
      </c>
      <c r="F29" s="40">
        <v>1</v>
      </c>
      <c r="G29" s="99">
        <v>12</v>
      </c>
      <c r="H29" s="41">
        <f t="shared" si="1"/>
        <v>13</v>
      </c>
      <c r="I29" s="41">
        <f t="shared" si="2"/>
        <v>4297</v>
      </c>
      <c r="J29" s="41">
        <f t="shared" si="3"/>
        <v>23740</v>
      </c>
      <c r="K29" s="97">
        <f t="shared" si="4"/>
        <v>28037</v>
      </c>
      <c r="L29" s="40">
        <v>3888</v>
      </c>
    </row>
    <row r="30" spans="1:12" s="106" customFormat="1" ht="11.25" customHeight="1">
      <c r="A30" s="97" t="s">
        <v>35</v>
      </c>
      <c r="B30" s="40">
        <v>4093</v>
      </c>
      <c r="C30" s="40">
        <v>24576</v>
      </c>
      <c r="D30" s="99">
        <v>172040</v>
      </c>
      <c r="E30" s="97">
        <f t="shared" si="0"/>
        <v>200709</v>
      </c>
      <c r="F30" s="40">
        <v>2613</v>
      </c>
      <c r="G30" s="99">
        <v>18283</v>
      </c>
      <c r="H30" s="41">
        <f t="shared" si="1"/>
        <v>20896</v>
      </c>
      <c r="I30" s="41">
        <f t="shared" si="2"/>
        <v>31282</v>
      </c>
      <c r="J30" s="41">
        <f t="shared" si="3"/>
        <v>190323</v>
      </c>
      <c r="K30" s="97">
        <f t="shared" si="4"/>
        <v>221605</v>
      </c>
      <c r="L30" s="40">
        <v>45651</v>
      </c>
    </row>
    <row r="31" spans="1:12" s="106" customFormat="1" ht="11.25" customHeight="1">
      <c r="A31" s="97" t="s">
        <v>36</v>
      </c>
      <c r="B31" s="40"/>
      <c r="C31" s="40">
        <v>1</v>
      </c>
      <c r="D31" s="99">
        <v>23</v>
      </c>
      <c r="E31" s="97">
        <f t="shared" si="0"/>
        <v>24</v>
      </c>
      <c r="F31" s="40"/>
      <c r="G31" s="99">
        <v>0</v>
      </c>
      <c r="H31" s="41">
        <f t="shared" si="1"/>
        <v>0</v>
      </c>
      <c r="I31" s="41">
        <f t="shared" si="2"/>
        <v>1</v>
      </c>
      <c r="J31" s="41">
        <f t="shared" si="3"/>
        <v>23</v>
      </c>
      <c r="K31" s="97">
        <f t="shared" si="4"/>
        <v>24</v>
      </c>
      <c r="L31" s="40">
        <v>175</v>
      </c>
    </row>
    <row r="32" spans="1:12" s="106" customFormat="1" ht="11.25" customHeight="1">
      <c r="A32" s="97" t="s">
        <v>37</v>
      </c>
      <c r="B32" s="40"/>
      <c r="C32" s="40">
        <v>101</v>
      </c>
      <c r="D32" s="99">
        <v>490</v>
      </c>
      <c r="E32" s="97">
        <f t="shared" si="0"/>
        <v>591</v>
      </c>
      <c r="F32" s="40">
        <v>80</v>
      </c>
      <c r="G32" s="99">
        <v>9</v>
      </c>
      <c r="H32" s="41">
        <f t="shared" si="1"/>
        <v>89</v>
      </c>
      <c r="I32" s="41">
        <f t="shared" si="2"/>
        <v>181</v>
      </c>
      <c r="J32" s="41">
        <f t="shared" si="3"/>
        <v>499</v>
      </c>
      <c r="K32" s="97">
        <f t="shared" si="4"/>
        <v>680</v>
      </c>
      <c r="L32" s="40"/>
    </row>
    <row r="33" spans="1:12" s="106" customFormat="1" ht="11.25" customHeight="1">
      <c r="A33" s="97" t="s">
        <v>38</v>
      </c>
      <c r="B33" s="40">
        <v>9486</v>
      </c>
      <c r="C33" s="40"/>
      <c r="D33" s="99">
        <v>130097</v>
      </c>
      <c r="E33" s="97">
        <f t="shared" si="0"/>
        <v>139583</v>
      </c>
      <c r="F33" s="40">
        <v>7</v>
      </c>
      <c r="G33" s="99">
        <v>88</v>
      </c>
      <c r="H33" s="41">
        <f t="shared" si="1"/>
        <v>95</v>
      </c>
      <c r="I33" s="41">
        <f t="shared" si="2"/>
        <v>9493</v>
      </c>
      <c r="J33" s="41">
        <f t="shared" si="3"/>
        <v>130185</v>
      </c>
      <c r="K33" s="97">
        <f t="shared" si="4"/>
        <v>139678</v>
      </c>
      <c r="L33" s="40">
        <v>335581</v>
      </c>
    </row>
    <row r="34" spans="1:12" s="106" customFormat="1" ht="11.25" customHeight="1">
      <c r="A34" s="97" t="s">
        <v>39</v>
      </c>
      <c r="B34" s="40">
        <v>39681</v>
      </c>
      <c r="C34" s="40">
        <v>45020</v>
      </c>
      <c r="D34" s="99">
        <v>556081</v>
      </c>
      <c r="E34" s="97">
        <f t="shared" si="0"/>
        <v>640782</v>
      </c>
      <c r="F34" s="40">
        <v>64790</v>
      </c>
      <c r="G34" s="99">
        <v>312269</v>
      </c>
      <c r="H34" s="41">
        <f t="shared" si="1"/>
        <v>377059</v>
      </c>
      <c r="I34" s="41">
        <f t="shared" si="2"/>
        <v>149491</v>
      </c>
      <c r="J34" s="41">
        <f t="shared" si="3"/>
        <v>868350</v>
      </c>
      <c r="K34" s="97">
        <f t="shared" si="4"/>
        <v>1017841</v>
      </c>
      <c r="L34" s="40">
        <v>383986</v>
      </c>
    </row>
    <row r="35" spans="1:12" s="106" customFormat="1" ht="11.25" customHeight="1">
      <c r="A35" s="97" t="s">
        <v>40</v>
      </c>
      <c r="B35" s="40">
        <v>821</v>
      </c>
      <c r="C35" s="40">
        <v>35</v>
      </c>
      <c r="D35" s="99">
        <v>7245</v>
      </c>
      <c r="E35" s="97">
        <f t="shared" si="0"/>
        <v>8101</v>
      </c>
      <c r="F35" s="40">
        <v>238</v>
      </c>
      <c r="G35" s="99">
        <v>839</v>
      </c>
      <c r="H35" s="41">
        <f t="shared" si="1"/>
        <v>1077</v>
      </c>
      <c r="I35" s="41">
        <f t="shared" si="2"/>
        <v>1094</v>
      </c>
      <c r="J35" s="41">
        <f t="shared" si="3"/>
        <v>8084</v>
      </c>
      <c r="K35" s="97">
        <f t="shared" si="4"/>
        <v>9178</v>
      </c>
      <c r="L35" s="40"/>
    </row>
    <row r="36" spans="1:12" s="106" customFormat="1" ht="11.25" customHeight="1">
      <c r="A36" s="97" t="s">
        <v>41</v>
      </c>
      <c r="B36" s="40">
        <v>12054</v>
      </c>
      <c r="C36" s="40">
        <v>6969</v>
      </c>
      <c r="D36" s="99">
        <v>148822</v>
      </c>
      <c r="E36" s="97">
        <f t="shared" si="0"/>
        <v>167845</v>
      </c>
      <c r="F36" s="40">
        <v>2100</v>
      </c>
      <c r="G36" s="99">
        <v>18898</v>
      </c>
      <c r="H36" s="41">
        <f t="shared" si="1"/>
        <v>20998</v>
      </c>
      <c r="I36" s="41">
        <f t="shared" si="2"/>
        <v>21123</v>
      </c>
      <c r="J36" s="41">
        <f t="shared" si="3"/>
        <v>167720</v>
      </c>
      <c r="K36" s="97">
        <f t="shared" si="4"/>
        <v>188843</v>
      </c>
      <c r="L36" s="40">
        <v>17167</v>
      </c>
    </row>
    <row r="37" spans="1:12" s="106" customFormat="1" ht="11.25" customHeight="1">
      <c r="A37" s="97" t="s">
        <v>42</v>
      </c>
      <c r="B37" s="40">
        <v>9428</v>
      </c>
      <c r="C37" s="40">
        <v>10539</v>
      </c>
      <c r="D37" s="99">
        <v>135015</v>
      </c>
      <c r="E37" s="97">
        <f t="shared" si="0"/>
        <v>154982</v>
      </c>
      <c r="F37" s="40">
        <v>11212</v>
      </c>
      <c r="G37" s="99">
        <v>72118</v>
      </c>
      <c r="H37" s="41">
        <f t="shared" si="1"/>
        <v>83330</v>
      </c>
      <c r="I37" s="41">
        <f t="shared" si="2"/>
        <v>31179</v>
      </c>
      <c r="J37" s="41">
        <f t="shared" si="3"/>
        <v>207133</v>
      </c>
      <c r="K37" s="97">
        <f t="shared" si="4"/>
        <v>238312</v>
      </c>
      <c r="L37" s="40">
        <v>9682</v>
      </c>
    </row>
    <row r="38" spans="1:12" s="106" customFormat="1" ht="11.25" customHeight="1">
      <c r="A38" s="97" t="s">
        <v>43</v>
      </c>
      <c r="B38" s="40">
        <v>299</v>
      </c>
      <c r="C38" s="40">
        <v>826</v>
      </c>
      <c r="D38" s="99">
        <v>9029</v>
      </c>
      <c r="E38" s="97">
        <f t="shared" si="0"/>
        <v>10154</v>
      </c>
      <c r="F38" s="40">
        <v>2971</v>
      </c>
      <c r="G38" s="99">
        <v>19154</v>
      </c>
      <c r="H38" s="41">
        <f t="shared" si="1"/>
        <v>22125</v>
      </c>
      <c r="I38" s="41">
        <f t="shared" si="2"/>
        <v>4096</v>
      </c>
      <c r="J38" s="41">
        <f t="shared" si="3"/>
        <v>28183</v>
      </c>
      <c r="K38" s="97">
        <f t="shared" si="4"/>
        <v>32279</v>
      </c>
      <c r="L38" s="40">
        <v>5088</v>
      </c>
    </row>
    <row r="39" spans="1:12" s="106" customFormat="1" ht="11.25" customHeight="1">
      <c r="A39" s="97" t="s">
        <v>44</v>
      </c>
      <c r="B39" s="40">
        <v>1213</v>
      </c>
      <c r="C39" s="40">
        <v>93</v>
      </c>
      <c r="D39" s="99">
        <v>4615</v>
      </c>
      <c r="E39" s="97">
        <f t="shared" si="0"/>
        <v>5921</v>
      </c>
      <c r="F39" s="40">
        <v>1149</v>
      </c>
      <c r="G39" s="99">
        <v>9401</v>
      </c>
      <c r="H39" s="41">
        <f t="shared" si="1"/>
        <v>10550</v>
      </c>
      <c r="I39" s="41">
        <f t="shared" si="2"/>
        <v>2455</v>
      </c>
      <c r="J39" s="41">
        <f t="shared" si="3"/>
        <v>14016</v>
      </c>
      <c r="K39" s="97">
        <f t="shared" si="4"/>
        <v>16471</v>
      </c>
      <c r="L39" s="40">
        <v>16074</v>
      </c>
    </row>
    <row r="40" spans="1:12" s="106" customFormat="1" ht="11.25" customHeight="1">
      <c r="A40" s="97" t="s">
        <v>45</v>
      </c>
      <c r="B40" s="40">
        <v>7</v>
      </c>
      <c r="C40" s="40">
        <v>2475</v>
      </c>
      <c r="D40" s="99">
        <v>17787</v>
      </c>
      <c r="E40" s="97">
        <f t="shared" si="0"/>
        <v>20269</v>
      </c>
      <c r="F40" s="40">
        <v>1958</v>
      </c>
      <c r="G40" s="99">
        <v>11229</v>
      </c>
      <c r="H40" s="41">
        <f t="shared" si="1"/>
        <v>13187</v>
      </c>
      <c r="I40" s="41">
        <f t="shared" si="2"/>
        <v>4440</v>
      </c>
      <c r="J40" s="41">
        <f t="shared" si="3"/>
        <v>29016</v>
      </c>
      <c r="K40" s="97">
        <f t="shared" si="4"/>
        <v>33456</v>
      </c>
      <c r="L40" s="40">
        <v>208968</v>
      </c>
    </row>
    <row r="41" spans="1:12" s="106" customFormat="1" ht="11.25" customHeight="1">
      <c r="A41" s="97" t="s">
        <v>46</v>
      </c>
      <c r="B41" s="40">
        <v>9727</v>
      </c>
      <c r="C41" s="40">
        <v>121</v>
      </c>
      <c r="D41" s="99">
        <v>61825</v>
      </c>
      <c r="E41" s="97">
        <f t="shared" si="0"/>
        <v>71673</v>
      </c>
      <c r="F41" s="40">
        <v>19</v>
      </c>
      <c r="G41" s="99">
        <v>517</v>
      </c>
      <c r="H41" s="41">
        <f t="shared" si="1"/>
        <v>536</v>
      </c>
      <c r="I41" s="41">
        <f t="shared" si="2"/>
        <v>9867</v>
      </c>
      <c r="J41" s="41">
        <f t="shared" si="3"/>
        <v>62342</v>
      </c>
      <c r="K41" s="97">
        <f t="shared" si="4"/>
        <v>72209</v>
      </c>
      <c r="L41" s="40">
        <v>9410</v>
      </c>
    </row>
    <row r="42" spans="1:12" s="106" customFormat="1" ht="11.25" customHeight="1">
      <c r="A42" s="97" t="s">
        <v>47</v>
      </c>
      <c r="B42" s="40">
        <v>10</v>
      </c>
      <c r="C42" s="40">
        <v>410</v>
      </c>
      <c r="D42" s="99">
        <v>1192</v>
      </c>
      <c r="E42" s="97">
        <f t="shared" si="0"/>
        <v>1612</v>
      </c>
      <c r="F42" s="40">
        <v>146</v>
      </c>
      <c r="G42" s="99">
        <v>1284</v>
      </c>
      <c r="H42" s="41">
        <f t="shared" si="1"/>
        <v>1430</v>
      </c>
      <c r="I42" s="41">
        <f t="shared" si="2"/>
        <v>566</v>
      </c>
      <c r="J42" s="41">
        <f t="shared" si="3"/>
        <v>2476</v>
      </c>
      <c r="K42" s="97">
        <f t="shared" si="4"/>
        <v>3042</v>
      </c>
      <c r="L42" s="40">
        <v>1</v>
      </c>
    </row>
    <row r="43" spans="1:12" s="106" customFormat="1" ht="11.25" customHeight="1">
      <c r="A43" s="97" t="s">
        <v>48</v>
      </c>
      <c r="B43" s="40">
        <v>300</v>
      </c>
      <c r="C43" s="40">
        <v>224</v>
      </c>
      <c r="D43" s="99">
        <v>4119</v>
      </c>
      <c r="E43" s="97">
        <f t="shared" si="0"/>
        <v>4643</v>
      </c>
      <c r="F43" s="40">
        <v>155</v>
      </c>
      <c r="G43" s="99">
        <v>966</v>
      </c>
      <c r="H43" s="41">
        <f t="shared" si="1"/>
        <v>1121</v>
      </c>
      <c r="I43" s="41">
        <f t="shared" si="2"/>
        <v>679</v>
      </c>
      <c r="J43" s="41">
        <f t="shared" si="3"/>
        <v>5085</v>
      </c>
      <c r="K43" s="97">
        <f t="shared" si="4"/>
        <v>5764</v>
      </c>
      <c r="L43" s="40"/>
    </row>
    <row r="44" spans="1:12" s="106" customFormat="1" ht="11.25" customHeight="1">
      <c r="A44" s="97" t="s">
        <v>49</v>
      </c>
      <c r="B44" s="40">
        <v>8197</v>
      </c>
      <c r="C44" s="40">
        <v>12130</v>
      </c>
      <c r="D44" s="99">
        <v>113166</v>
      </c>
      <c r="E44" s="97">
        <f t="shared" si="0"/>
        <v>133493</v>
      </c>
      <c r="F44" s="40">
        <v>2037</v>
      </c>
      <c r="G44" s="99">
        <v>20845</v>
      </c>
      <c r="H44" s="41">
        <f t="shared" si="1"/>
        <v>22882</v>
      </c>
      <c r="I44" s="41">
        <f t="shared" si="2"/>
        <v>22364</v>
      </c>
      <c r="J44" s="41">
        <f t="shared" si="3"/>
        <v>134011</v>
      </c>
      <c r="K44" s="97">
        <f t="shared" si="4"/>
        <v>156375</v>
      </c>
      <c r="L44" s="40">
        <v>27477</v>
      </c>
    </row>
    <row r="45" spans="1:12" s="106" customFormat="1" ht="11.25" customHeight="1">
      <c r="A45" s="97" t="s">
        <v>50</v>
      </c>
      <c r="B45" s="40">
        <v>46754</v>
      </c>
      <c r="C45" s="40">
        <v>1282</v>
      </c>
      <c r="D45" s="99">
        <v>273772</v>
      </c>
      <c r="E45" s="97">
        <f t="shared" si="0"/>
        <v>321808</v>
      </c>
      <c r="F45" s="40">
        <v>32965</v>
      </c>
      <c r="G45" s="99">
        <v>172802</v>
      </c>
      <c r="H45" s="41">
        <f t="shared" si="1"/>
        <v>205767</v>
      </c>
      <c r="I45" s="41">
        <f t="shared" si="2"/>
        <v>81001</v>
      </c>
      <c r="J45" s="41">
        <f t="shared" si="3"/>
        <v>446574</v>
      </c>
      <c r="K45" s="97">
        <f t="shared" si="4"/>
        <v>527575</v>
      </c>
      <c r="L45" s="40">
        <v>993130</v>
      </c>
    </row>
    <row r="46" spans="1:12" s="106" customFormat="1" ht="11.25" customHeight="1">
      <c r="A46" s="97" t="s">
        <v>51</v>
      </c>
      <c r="B46" s="40">
        <v>1857</v>
      </c>
      <c r="C46" s="40">
        <v>247</v>
      </c>
      <c r="D46" s="99">
        <v>20667</v>
      </c>
      <c r="E46" s="97">
        <f t="shared" si="0"/>
        <v>22771</v>
      </c>
      <c r="F46" s="40">
        <v>232</v>
      </c>
      <c r="G46" s="99">
        <v>7833</v>
      </c>
      <c r="H46" s="41">
        <f t="shared" si="1"/>
        <v>8065</v>
      </c>
      <c r="I46" s="41">
        <f t="shared" si="2"/>
        <v>2336</v>
      </c>
      <c r="J46" s="41">
        <f t="shared" si="3"/>
        <v>28500</v>
      </c>
      <c r="K46" s="97">
        <f t="shared" si="4"/>
        <v>30836</v>
      </c>
      <c r="L46" s="40">
        <v>193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102</v>
      </c>
      <c r="G47" s="99">
        <v>863</v>
      </c>
      <c r="H47" s="41">
        <f t="shared" si="1"/>
        <v>965</v>
      </c>
      <c r="I47" s="41">
        <f t="shared" si="2"/>
        <v>102</v>
      </c>
      <c r="J47" s="41">
        <f t="shared" si="3"/>
        <v>863</v>
      </c>
      <c r="K47" s="97">
        <f t="shared" si="4"/>
        <v>965</v>
      </c>
      <c r="L47" s="40"/>
    </row>
    <row r="48" spans="1:12" s="106" customFormat="1" ht="11.25" customHeight="1">
      <c r="A48" s="97" t="s">
        <v>53</v>
      </c>
      <c r="B48" s="40">
        <v>22320</v>
      </c>
      <c r="C48" s="40">
        <v>7809</v>
      </c>
      <c r="D48" s="99">
        <v>194886</v>
      </c>
      <c r="E48" s="97">
        <f t="shared" si="0"/>
        <v>225015</v>
      </c>
      <c r="F48" s="40">
        <v>6923</v>
      </c>
      <c r="G48" s="99">
        <v>20961</v>
      </c>
      <c r="H48" s="41">
        <f t="shared" si="1"/>
        <v>27884</v>
      </c>
      <c r="I48" s="41">
        <f t="shared" si="2"/>
        <v>37052</v>
      </c>
      <c r="J48" s="41">
        <f t="shared" si="3"/>
        <v>215847</v>
      </c>
      <c r="K48" s="97">
        <f t="shared" si="4"/>
        <v>252899</v>
      </c>
      <c r="L48" s="40">
        <v>34112</v>
      </c>
    </row>
    <row r="49" spans="1:12" s="106" customFormat="1" ht="11.25" customHeight="1">
      <c r="A49" s="97" t="s">
        <v>54</v>
      </c>
      <c r="B49" s="40"/>
      <c r="C49" s="40">
        <v>10</v>
      </c>
      <c r="D49" s="99">
        <v>177</v>
      </c>
      <c r="E49" s="97">
        <f t="shared" si="0"/>
        <v>187</v>
      </c>
      <c r="F49" s="40">
        <v>4</v>
      </c>
      <c r="G49" s="99">
        <v>340</v>
      </c>
      <c r="H49" s="41">
        <f t="shared" si="1"/>
        <v>344</v>
      </c>
      <c r="I49" s="41">
        <f t="shared" si="2"/>
        <v>14</v>
      </c>
      <c r="J49" s="41">
        <f t="shared" si="3"/>
        <v>517</v>
      </c>
      <c r="K49" s="97">
        <f t="shared" si="4"/>
        <v>531</v>
      </c>
      <c r="L49" s="40"/>
    </row>
    <row r="50" spans="1:12" s="106" customFormat="1" ht="11.25" customHeight="1">
      <c r="A50" s="97" t="s">
        <v>55</v>
      </c>
      <c r="B50" s="40">
        <v>35839</v>
      </c>
      <c r="C50" s="40">
        <v>5060</v>
      </c>
      <c r="D50" s="99">
        <v>293185</v>
      </c>
      <c r="E50" s="97">
        <f t="shared" si="0"/>
        <v>334084</v>
      </c>
      <c r="F50" s="40">
        <v>3666</v>
      </c>
      <c r="G50" s="99">
        <v>10817</v>
      </c>
      <c r="H50" s="41">
        <f t="shared" si="1"/>
        <v>14483</v>
      </c>
      <c r="I50" s="41">
        <f t="shared" si="2"/>
        <v>44565</v>
      </c>
      <c r="J50" s="41">
        <f t="shared" si="3"/>
        <v>304002</v>
      </c>
      <c r="K50" s="97">
        <f t="shared" si="4"/>
        <v>348567</v>
      </c>
      <c r="L50" s="40">
        <v>254132</v>
      </c>
    </row>
    <row r="51" spans="1:12" s="106" customFormat="1" ht="11.25" customHeight="1">
      <c r="A51" s="97" t="s">
        <v>56</v>
      </c>
      <c r="B51" s="40">
        <v>109</v>
      </c>
      <c r="C51" s="40">
        <v>212</v>
      </c>
      <c r="D51" s="99">
        <v>1394</v>
      </c>
      <c r="E51" s="97">
        <f t="shared" si="0"/>
        <v>1715</v>
      </c>
      <c r="F51" s="40">
        <v>468</v>
      </c>
      <c r="G51" s="99">
        <v>3480</v>
      </c>
      <c r="H51" s="41">
        <f t="shared" si="1"/>
        <v>3948</v>
      </c>
      <c r="I51" s="41">
        <f t="shared" si="2"/>
        <v>789</v>
      </c>
      <c r="J51" s="41">
        <f t="shared" si="3"/>
        <v>4874</v>
      </c>
      <c r="K51" s="97">
        <f t="shared" si="4"/>
        <v>5663</v>
      </c>
      <c r="L51" s="40">
        <v>398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133</v>
      </c>
      <c r="C53" s="40"/>
      <c r="D53" s="99">
        <v>1249</v>
      </c>
      <c r="E53" s="97">
        <f t="shared" si="0"/>
        <v>1382</v>
      </c>
      <c r="F53" s="40"/>
      <c r="G53" s="99">
        <v>135</v>
      </c>
      <c r="H53" s="41">
        <f t="shared" si="1"/>
        <v>135</v>
      </c>
      <c r="I53" s="41">
        <f t="shared" si="2"/>
        <v>133</v>
      </c>
      <c r="J53" s="41">
        <f t="shared" si="3"/>
        <v>1384</v>
      </c>
      <c r="K53" s="97">
        <f t="shared" si="4"/>
        <v>1517</v>
      </c>
      <c r="L53" s="40">
        <v>331</v>
      </c>
    </row>
    <row r="54" spans="1:12" s="106" customFormat="1" ht="11.25" customHeight="1">
      <c r="A54" s="97" t="s">
        <v>59</v>
      </c>
      <c r="B54" s="40">
        <v>76529</v>
      </c>
      <c r="C54" s="40">
        <v>59372</v>
      </c>
      <c r="D54" s="99">
        <v>843887</v>
      </c>
      <c r="E54" s="97">
        <f t="shared" si="0"/>
        <v>979788</v>
      </c>
      <c r="F54" s="40">
        <v>32583</v>
      </c>
      <c r="G54" s="99">
        <v>227031</v>
      </c>
      <c r="H54" s="41">
        <f t="shared" si="1"/>
        <v>259614</v>
      </c>
      <c r="I54" s="41">
        <f t="shared" si="2"/>
        <v>168484</v>
      </c>
      <c r="J54" s="41">
        <f t="shared" si="3"/>
        <v>1070918</v>
      </c>
      <c r="K54" s="97">
        <f t="shared" si="4"/>
        <v>1239402</v>
      </c>
      <c r="L54" s="40">
        <v>215879</v>
      </c>
    </row>
    <row r="55" spans="1:12" s="106" customFormat="1" ht="11.25" customHeight="1">
      <c r="A55" s="97" t="s">
        <v>60</v>
      </c>
      <c r="B55" s="40">
        <v>4477</v>
      </c>
      <c r="C55" s="40">
        <v>911</v>
      </c>
      <c r="D55" s="99">
        <v>28095</v>
      </c>
      <c r="E55" s="97">
        <f t="shared" si="0"/>
        <v>33483</v>
      </c>
      <c r="F55" s="40">
        <v>491</v>
      </c>
      <c r="G55" s="99">
        <v>64035</v>
      </c>
      <c r="H55" s="41">
        <f t="shared" si="1"/>
        <v>64526</v>
      </c>
      <c r="I55" s="41">
        <f t="shared" si="2"/>
        <v>5879</v>
      </c>
      <c r="J55" s="41">
        <f t="shared" si="3"/>
        <v>92130</v>
      </c>
      <c r="K55" s="97">
        <f t="shared" si="4"/>
        <v>98009</v>
      </c>
      <c r="L55" s="40">
        <v>19282</v>
      </c>
    </row>
    <row r="56" spans="1:12" s="106" customFormat="1" ht="11.25" customHeight="1">
      <c r="A56" s="97" t="s">
        <v>61</v>
      </c>
      <c r="B56" s="40">
        <v>7173</v>
      </c>
      <c r="C56" s="40">
        <v>16837</v>
      </c>
      <c r="D56" s="99">
        <v>157123</v>
      </c>
      <c r="E56" s="97">
        <f t="shared" si="0"/>
        <v>181133</v>
      </c>
      <c r="F56" s="40">
        <v>2140</v>
      </c>
      <c r="G56" s="99">
        <v>16826</v>
      </c>
      <c r="H56" s="41">
        <f t="shared" si="1"/>
        <v>18966</v>
      </c>
      <c r="I56" s="41">
        <f t="shared" si="2"/>
        <v>26150</v>
      </c>
      <c r="J56" s="41">
        <f t="shared" si="3"/>
        <v>173949</v>
      </c>
      <c r="K56" s="97">
        <f t="shared" si="4"/>
        <v>200099</v>
      </c>
      <c r="L56" s="40">
        <v>139241</v>
      </c>
    </row>
    <row r="57" spans="1:12" s="106" customFormat="1" ht="11.25" customHeight="1">
      <c r="A57" s="97" t="s">
        <v>62</v>
      </c>
      <c r="B57" s="40">
        <v>279331</v>
      </c>
      <c r="C57" s="40">
        <v>5375</v>
      </c>
      <c r="D57" s="99">
        <v>2013301</v>
      </c>
      <c r="E57" s="97">
        <f t="shared" si="0"/>
        <v>2298007</v>
      </c>
      <c r="F57" s="40">
        <v>23865</v>
      </c>
      <c r="G57" s="99">
        <v>92269</v>
      </c>
      <c r="H57" s="41">
        <f t="shared" si="1"/>
        <v>116134</v>
      </c>
      <c r="I57" s="41">
        <f t="shared" si="2"/>
        <v>308571</v>
      </c>
      <c r="J57" s="41">
        <f t="shared" si="3"/>
        <v>2105570</v>
      </c>
      <c r="K57" s="97">
        <f t="shared" si="4"/>
        <v>2414141</v>
      </c>
      <c r="L57" s="40">
        <v>2547278</v>
      </c>
    </row>
    <row r="58" spans="1:12" s="106" customFormat="1" ht="11.25" customHeight="1">
      <c r="A58" s="97" t="s">
        <v>63</v>
      </c>
      <c r="B58" s="40">
        <v>54833</v>
      </c>
      <c r="C58" s="40">
        <v>122784</v>
      </c>
      <c r="D58" s="99">
        <v>1163512</v>
      </c>
      <c r="E58" s="97">
        <f t="shared" si="0"/>
        <v>1341129</v>
      </c>
      <c r="F58" s="40">
        <v>59729</v>
      </c>
      <c r="G58" s="99">
        <v>350289</v>
      </c>
      <c r="H58" s="41">
        <f t="shared" si="1"/>
        <v>410018</v>
      </c>
      <c r="I58" s="41">
        <f t="shared" si="2"/>
        <v>237346</v>
      </c>
      <c r="J58" s="41">
        <f t="shared" si="3"/>
        <v>1513801</v>
      </c>
      <c r="K58" s="97">
        <f t="shared" si="4"/>
        <v>1751147</v>
      </c>
      <c r="L58" s="40">
        <v>1034362</v>
      </c>
    </row>
    <row r="59" spans="1:12" s="106" customFormat="1" ht="11.25" customHeight="1">
      <c r="A59" s="97" t="s">
        <v>64</v>
      </c>
      <c r="B59" s="40">
        <v>125</v>
      </c>
      <c r="C59" s="40">
        <v>71</v>
      </c>
      <c r="D59" s="99">
        <v>2279</v>
      </c>
      <c r="E59" s="97">
        <f t="shared" si="0"/>
        <v>2475</v>
      </c>
      <c r="F59" s="40">
        <v>486</v>
      </c>
      <c r="G59" s="99">
        <v>4630</v>
      </c>
      <c r="H59" s="41">
        <f t="shared" si="1"/>
        <v>5116</v>
      </c>
      <c r="I59" s="41">
        <f t="shared" si="2"/>
        <v>682</v>
      </c>
      <c r="J59" s="41">
        <f t="shared" si="3"/>
        <v>6909</v>
      </c>
      <c r="K59" s="97">
        <f t="shared" si="4"/>
        <v>7591</v>
      </c>
      <c r="L59" s="40">
        <v>1119</v>
      </c>
    </row>
    <row r="60" spans="1:12" s="106" customFormat="1" ht="11.25" customHeight="1">
      <c r="A60" s="97" t="s">
        <v>65</v>
      </c>
      <c r="B60" s="40">
        <v>778</v>
      </c>
      <c r="C60" s="40">
        <v>120</v>
      </c>
      <c r="D60" s="99">
        <v>5319</v>
      </c>
      <c r="E60" s="97">
        <f t="shared" si="0"/>
        <v>6217</v>
      </c>
      <c r="F60" s="40">
        <v>72</v>
      </c>
      <c r="G60" s="99">
        <v>845</v>
      </c>
      <c r="H60" s="41">
        <f t="shared" si="1"/>
        <v>917</v>
      </c>
      <c r="I60" s="41">
        <f t="shared" si="2"/>
        <v>970</v>
      </c>
      <c r="J60" s="41">
        <f t="shared" si="3"/>
        <v>6164</v>
      </c>
      <c r="K60" s="97">
        <f t="shared" si="4"/>
        <v>7134</v>
      </c>
      <c r="L60" s="40">
        <v>3183</v>
      </c>
    </row>
    <row r="61" spans="1:12" s="106" customFormat="1" ht="11.25" customHeight="1">
      <c r="A61" s="97" t="s">
        <v>66</v>
      </c>
      <c r="B61" s="40">
        <v>30028</v>
      </c>
      <c r="C61" s="40">
        <v>11</v>
      </c>
      <c r="D61" s="99">
        <v>183828</v>
      </c>
      <c r="E61" s="97">
        <f t="shared" si="0"/>
        <v>213867</v>
      </c>
      <c r="F61" s="40">
        <v>311</v>
      </c>
      <c r="G61" s="99">
        <v>9259</v>
      </c>
      <c r="H61" s="41">
        <f t="shared" si="1"/>
        <v>9570</v>
      </c>
      <c r="I61" s="41">
        <f t="shared" si="2"/>
        <v>30350</v>
      </c>
      <c r="J61" s="41">
        <f t="shared" si="3"/>
        <v>193087</v>
      </c>
      <c r="K61" s="97">
        <f t="shared" si="4"/>
        <v>223437</v>
      </c>
      <c r="L61" s="40">
        <v>175821</v>
      </c>
    </row>
    <row r="62" spans="1:12" s="106" customFormat="1" ht="11.25" customHeight="1">
      <c r="A62" s="97" t="s">
        <v>67</v>
      </c>
      <c r="B62" s="40">
        <v>474</v>
      </c>
      <c r="C62" s="40">
        <v>101</v>
      </c>
      <c r="D62" s="99">
        <v>8937</v>
      </c>
      <c r="E62" s="97">
        <f t="shared" si="0"/>
        <v>9512</v>
      </c>
      <c r="F62" s="40">
        <v>136</v>
      </c>
      <c r="G62" s="99">
        <v>472</v>
      </c>
      <c r="H62" s="41">
        <f t="shared" si="1"/>
        <v>608</v>
      </c>
      <c r="I62" s="41">
        <f t="shared" si="2"/>
        <v>711</v>
      </c>
      <c r="J62" s="41">
        <f t="shared" si="3"/>
        <v>9409</v>
      </c>
      <c r="K62" s="97">
        <f t="shared" si="4"/>
        <v>10120</v>
      </c>
      <c r="L62" s="40">
        <v>2376</v>
      </c>
    </row>
    <row r="63" spans="1:12" s="106" customFormat="1" ht="11.25" customHeight="1">
      <c r="A63" s="97" t="s">
        <v>68</v>
      </c>
      <c r="B63" s="40">
        <v>5128</v>
      </c>
      <c r="C63" s="40">
        <v>99</v>
      </c>
      <c r="D63" s="99">
        <v>39567</v>
      </c>
      <c r="E63" s="97">
        <f t="shared" si="0"/>
        <v>44794</v>
      </c>
      <c r="F63" s="40">
        <v>1710</v>
      </c>
      <c r="G63" s="99">
        <v>14833</v>
      </c>
      <c r="H63" s="41">
        <f t="shared" si="1"/>
        <v>16543</v>
      </c>
      <c r="I63" s="41">
        <f t="shared" si="2"/>
        <v>6937</v>
      </c>
      <c r="J63" s="41">
        <f t="shared" si="3"/>
        <v>54400</v>
      </c>
      <c r="K63" s="97">
        <f t="shared" si="4"/>
        <v>61337</v>
      </c>
      <c r="L63" s="40">
        <v>128931</v>
      </c>
    </row>
    <row r="64" spans="1:12" s="106" customFormat="1" ht="11.25" customHeight="1">
      <c r="A64" s="97" t="s">
        <v>69</v>
      </c>
      <c r="B64" s="40">
        <v>1572</v>
      </c>
      <c r="C64" s="40">
        <v>1276</v>
      </c>
      <c r="D64" s="99">
        <v>15681</v>
      </c>
      <c r="E64" s="97">
        <f t="shared" si="0"/>
        <v>18529</v>
      </c>
      <c r="F64" s="40">
        <v>686</v>
      </c>
      <c r="G64" s="99">
        <v>4854</v>
      </c>
      <c r="H64" s="41">
        <f t="shared" si="1"/>
        <v>5540</v>
      </c>
      <c r="I64" s="41">
        <f t="shared" si="2"/>
        <v>3534</v>
      </c>
      <c r="J64" s="41">
        <f t="shared" si="3"/>
        <v>20535</v>
      </c>
      <c r="K64" s="97">
        <f t="shared" si="4"/>
        <v>24069</v>
      </c>
      <c r="L64" s="40">
        <v>4092</v>
      </c>
    </row>
    <row r="65" spans="1:12" s="106" customFormat="1" ht="11.25" customHeight="1">
      <c r="A65" s="97" t="s">
        <v>70</v>
      </c>
      <c r="B65" s="40">
        <v>12302</v>
      </c>
      <c r="C65" s="40">
        <v>903</v>
      </c>
      <c r="D65" s="99">
        <v>90199</v>
      </c>
      <c r="E65" s="97">
        <f t="shared" si="0"/>
        <v>103404</v>
      </c>
      <c r="F65" s="40">
        <v>1125</v>
      </c>
      <c r="G65" s="99">
        <v>8840</v>
      </c>
      <c r="H65" s="41">
        <f t="shared" si="1"/>
        <v>9965</v>
      </c>
      <c r="I65" s="41">
        <f t="shared" si="2"/>
        <v>14330</v>
      </c>
      <c r="J65" s="41">
        <f t="shared" si="3"/>
        <v>99039</v>
      </c>
      <c r="K65" s="97">
        <f t="shared" si="4"/>
        <v>113369</v>
      </c>
      <c r="L65" s="40">
        <v>104631</v>
      </c>
    </row>
    <row r="66" spans="1:12" s="106" customFormat="1" ht="11.25" customHeight="1">
      <c r="A66" s="97" t="s">
        <v>71</v>
      </c>
      <c r="B66" s="40">
        <v>1759</v>
      </c>
      <c r="C66" s="40">
        <v>920</v>
      </c>
      <c r="D66" s="99">
        <v>19942</v>
      </c>
      <c r="E66" s="97">
        <f t="shared" si="0"/>
        <v>22621</v>
      </c>
      <c r="F66" s="40">
        <v>3742</v>
      </c>
      <c r="G66" s="99">
        <v>26957</v>
      </c>
      <c r="H66" s="41">
        <f t="shared" si="1"/>
        <v>30699</v>
      </c>
      <c r="I66" s="41">
        <f t="shared" si="2"/>
        <v>6421</v>
      </c>
      <c r="J66" s="41">
        <f t="shared" si="3"/>
        <v>46899</v>
      </c>
      <c r="K66" s="97">
        <f t="shared" si="4"/>
        <v>53320</v>
      </c>
      <c r="L66" s="40">
        <v>27804</v>
      </c>
    </row>
    <row r="67" spans="1:12" s="106" customFormat="1" ht="11.25" customHeight="1">
      <c r="A67" s="97" t="s">
        <v>72</v>
      </c>
      <c r="B67" s="40"/>
      <c r="C67" s="40">
        <v>283</v>
      </c>
      <c r="D67" s="99">
        <v>1861</v>
      </c>
      <c r="E67" s="97">
        <f t="shared" si="0"/>
        <v>2144</v>
      </c>
      <c r="F67" s="40">
        <v>483</v>
      </c>
      <c r="G67" s="99">
        <v>3908</v>
      </c>
      <c r="H67" s="41">
        <f t="shared" si="1"/>
        <v>4391</v>
      </c>
      <c r="I67" s="41">
        <f t="shared" si="2"/>
        <v>766</v>
      </c>
      <c r="J67" s="41">
        <f t="shared" si="3"/>
        <v>5769</v>
      </c>
      <c r="K67" s="97">
        <f t="shared" si="4"/>
        <v>6535</v>
      </c>
      <c r="L67" s="40">
        <v>1309</v>
      </c>
    </row>
    <row r="68" spans="1:12" s="106" customFormat="1" ht="11.25" customHeight="1">
      <c r="A68" s="97" t="s">
        <v>73</v>
      </c>
      <c r="B68" s="40">
        <v>128069</v>
      </c>
      <c r="C68" s="40">
        <v>5150</v>
      </c>
      <c r="D68" s="99">
        <v>778529</v>
      </c>
      <c r="E68" s="97">
        <f t="shared" si="0"/>
        <v>911748</v>
      </c>
      <c r="F68" s="40">
        <v>5678</v>
      </c>
      <c r="G68" s="99">
        <v>41829</v>
      </c>
      <c r="H68" s="41">
        <f t="shared" si="1"/>
        <v>47507</v>
      </c>
      <c r="I68" s="41">
        <f t="shared" si="2"/>
        <v>138897</v>
      </c>
      <c r="J68" s="41">
        <f t="shared" si="3"/>
        <v>820358</v>
      </c>
      <c r="K68" s="97">
        <f t="shared" si="4"/>
        <v>959255</v>
      </c>
      <c r="L68" s="40">
        <v>273958</v>
      </c>
    </row>
    <row r="69" spans="1:12" s="106" customFormat="1" ht="11.25" customHeight="1">
      <c r="A69" s="97" t="s">
        <v>74</v>
      </c>
      <c r="B69" s="40">
        <v>997</v>
      </c>
      <c r="C69" s="40">
        <v>1040</v>
      </c>
      <c r="D69" s="99">
        <v>7972</v>
      </c>
      <c r="E69" s="97">
        <f t="shared" si="0"/>
        <v>10009</v>
      </c>
      <c r="F69" s="40">
        <v>3100</v>
      </c>
      <c r="G69" s="99">
        <v>26705</v>
      </c>
      <c r="H69" s="41">
        <f t="shared" si="1"/>
        <v>29805</v>
      </c>
      <c r="I69" s="41">
        <f t="shared" si="2"/>
        <v>5137</v>
      </c>
      <c r="J69" s="41">
        <f t="shared" si="3"/>
        <v>34677</v>
      </c>
      <c r="K69" s="97">
        <f t="shared" si="4"/>
        <v>39814</v>
      </c>
      <c r="L69" s="40">
        <v>244815</v>
      </c>
    </row>
    <row r="70" spans="1:12" s="106" customFormat="1" ht="11.25" customHeight="1">
      <c r="A70" s="97" t="s">
        <v>75</v>
      </c>
      <c r="B70" s="40">
        <v>5066</v>
      </c>
      <c r="C70" s="40">
        <v>2343</v>
      </c>
      <c r="D70" s="99">
        <v>53926</v>
      </c>
      <c r="E70" s="97">
        <f t="shared" si="0"/>
        <v>61335</v>
      </c>
      <c r="F70" s="40">
        <v>1081</v>
      </c>
      <c r="G70" s="99">
        <v>8106</v>
      </c>
      <c r="H70" s="41">
        <f t="shared" si="1"/>
        <v>9187</v>
      </c>
      <c r="I70" s="41">
        <f t="shared" si="2"/>
        <v>8490</v>
      </c>
      <c r="J70" s="41">
        <f t="shared" si="3"/>
        <v>62032</v>
      </c>
      <c r="K70" s="97">
        <f t="shared" si="4"/>
        <v>70522</v>
      </c>
      <c r="L70" s="40">
        <v>1316</v>
      </c>
    </row>
    <row r="71" spans="1:12" s="106" customFormat="1" ht="11.25" customHeight="1">
      <c r="A71" s="97" t="s">
        <v>76</v>
      </c>
      <c r="B71" s="40">
        <v>15818</v>
      </c>
      <c r="C71" s="40">
        <v>940</v>
      </c>
      <c r="D71" s="99">
        <v>67975</v>
      </c>
      <c r="E71" s="97">
        <f t="shared" si="0"/>
        <v>84733</v>
      </c>
      <c r="F71" s="40">
        <v>1515</v>
      </c>
      <c r="G71" s="99">
        <v>18880</v>
      </c>
      <c r="H71" s="41">
        <f t="shared" si="1"/>
        <v>20395</v>
      </c>
      <c r="I71" s="41">
        <f t="shared" si="2"/>
        <v>18273</v>
      </c>
      <c r="J71" s="41">
        <f t="shared" si="3"/>
        <v>86855</v>
      </c>
      <c r="K71" s="97">
        <f t="shared" si="4"/>
        <v>105128</v>
      </c>
      <c r="L71" s="40">
        <v>559</v>
      </c>
    </row>
    <row r="72" spans="1:12" s="106" customFormat="1" ht="11.25" customHeight="1">
      <c r="A72" s="97" t="s">
        <v>77</v>
      </c>
      <c r="B72" s="40"/>
      <c r="C72" s="40">
        <v>16</v>
      </c>
      <c r="D72" s="99">
        <v>140</v>
      </c>
      <c r="E72" s="97">
        <f t="shared" si="0"/>
        <v>156</v>
      </c>
      <c r="F72" s="40">
        <v>98</v>
      </c>
      <c r="G72" s="99">
        <v>894</v>
      </c>
      <c r="H72" s="41">
        <f t="shared" si="1"/>
        <v>992</v>
      </c>
      <c r="I72" s="41">
        <f t="shared" si="2"/>
        <v>114</v>
      </c>
      <c r="J72" s="41">
        <f t="shared" si="3"/>
        <v>1034</v>
      </c>
      <c r="K72" s="97">
        <f t="shared" si="4"/>
        <v>1148</v>
      </c>
      <c r="L72" s="40">
        <v>74</v>
      </c>
    </row>
    <row r="73" spans="1:12" s="106" customFormat="1" ht="11.25" customHeight="1">
      <c r="A73" s="97" t="s">
        <v>78</v>
      </c>
      <c r="B73" s="40">
        <v>66080</v>
      </c>
      <c r="C73" s="40">
        <v>5126</v>
      </c>
      <c r="D73" s="99">
        <v>891630</v>
      </c>
      <c r="E73" s="97">
        <f t="shared" si="0"/>
        <v>962836</v>
      </c>
      <c r="F73" s="40">
        <v>10075</v>
      </c>
      <c r="G73" s="99">
        <v>46781</v>
      </c>
      <c r="H73" s="41">
        <f t="shared" si="1"/>
        <v>56856</v>
      </c>
      <c r="I73" s="41">
        <f t="shared" si="2"/>
        <v>81281</v>
      </c>
      <c r="J73" s="41">
        <f t="shared" si="3"/>
        <v>938411</v>
      </c>
      <c r="K73" s="97">
        <f t="shared" si="4"/>
        <v>1019692</v>
      </c>
      <c r="L73" s="40">
        <v>702711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>
        <v>1</v>
      </c>
      <c r="G74" s="99">
        <v>0</v>
      </c>
      <c r="H74" s="41">
        <f t="shared" si="1"/>
        <v>1</v>
      </c>
      <c r="I74" s="41">
        <f t="shared" si="2"/>
        <v>1</v>
      </c>
      <c r="J74" s="41">
        <f t="shared" si="3"/>
        <v>0</v>
      </c>
      <c r="K74" s="97">
        <f t="shared" si="4"/>
        <v>1</v>
      </c>
      <c r="L74" s="40"/>
    </row>
    <row r="75" spans="1:12" s="106" customFormat="1" ht="11.25" customHeight="1">
      <c r="A75" s="97" t="s">
        <v>80</v>
      </c>
      <c r="B75" s="40">
        <v>24428</v>
      </c>
      <c r="C75" s="40">
        <v>1</v>
      </c>
      <c r="D75" s="99">
        <v>681646</v>
      </c>
      <c r="E75" s="97">
        <f t="shared" si="0"/>
        <v>706075</v>
      </c>
      <c r="F75" s="40">
        <v>66</v>
      </c>
      <c r="G75" s="99">
        <v>469</v>
      </c>
      <c r="H75" s="41">
        <f t="shared" si="1"/>
        <v>535</v>
      </c>
      <c r="I75" s="41">
        <f t="shared" si="2"/>
        <v>24495</v>
      </c>
      <c r="J75" s="41">
        <f t="shared" si="3"/>
        <v>682115</v>
      </c>
      <c r="K75" s="97">
        <f t="shared" si="4"/>
        <v>706610</v>
      </c>
      <c r="L75" s="40">
        <v>5695875</v>
      </c>
    </row>
    <row r="76" spans="1:12" s="106" customFormat="1" ht="11.25" customHeight="1">
      <c r="A76" s="97" t="s">
        <v>81</v>
      </c>
      <c r="B76" s="40">
        <v>90</v>
      </c>
      <c r="C76" s="40">
        <v>74</v>
      </c>
      <c r="D76" s="99">
        <v>1716</v>
      </c>
      <c r="E76" s="97">
        <f t="shared" si="0"/>
        <v>1880</v>
      </c>
      <c r="F76" s="40">
        <v>3</v>
      </c>
      <c r="G76" s="99">
        <v>142</v>
      </c>
      <c r="H76" s="41">
        <f t="shared" si="1"/>
        <v>145</v>
      </c>
      <c r="I76" s="41">
        <f t="shared" si="2"/>
        <v>167</v>
      </c>
      <c r="J76" s="41">
        <f t="shared" si="3"/>
        <v>1858</v>
      </c>
      <c r="K76" s="97">
        <f t="shared" si="4"/>
        <v>2025</v>
      </c>
      <c r="L76" s="40">
        <v>660</v>
      </c>
    </row>
    <row r="77" spans="1:12" s="106" customFormat="1" ht="11.25" customHeight="1">
      <c r="A77" s="97" t="s">
        <v>82</v>
      </c>
      <c r="B77" s="40">
        <v>183</v>
      </c>
      <c r="C77" s="40"/>
      <c r="D77" s="99">
        <v>4003</v>
      </c>
      <c r="E77" s="97">
        <f t="shared" si="0"/>
        <v>4186</v>
      </c>
      <c r="F77" s="40">
        <v>23</v>
      </c>
      <c r="G77" s="99">
        <v>937</v>
      </c>
      <c r="H77" s="41">
        <f t="shared" si="1"/>
        <v>960</v>
      </c>
      <c r="I77" s="41">
        <f t="shared" si="2"/>
        <v>206</v>
      </c>
      <c r="J77" s="41">
        <f t="shared" si="3"/>
        <v>4940</v>
      </c>
      <c r="K77" s="97">
        <f t="shared" si="4"/>
        <v>5146</v>
      </c>
      <c r="L77" s="40">
        <v>58</v>
      </c>
    </row>
    <row r="78" spans="1:12" s="106" customFormat="1" ht="11.25" customHeight="1">
      <c r="A78" s="97" t="s">
        <v>83</v>
      </c>
      <c r="B78" s="40">
        <v>348</v>
      </c>
      <c r="C78" s="40"/>
      <c r="D78" s="99">
        <v>1228</v>
      </c>
      <c r="E78" s="97">
        <f t="shared" si="0"/>
        <v>1576</v>
      </c>
      <c r="F78" s="40">
        <v>166</v>
      </c>
      <c r="G78" s="99">
        <v>1038</v>
      </c>
      <c r="H78" s="41">
        <f t="shared" si="1"/>
        <v>1204</v>
      </c>
      <c r="I78" s="41">
        <f t="shared" si="2"/>
        <v>514</v>
      </c>
      <c r="J78" s="41">
        <f t="shared" si="3"/>
        <v>2266</v>
      </c>
      <c r="K78" s="97">
        <f t="shared" si="4"/>
        <v>2780</v>
      </c>
      <c r="L78" s="40"/>
    </row>
    <row r="79" spans="1:12" s="106" customFormat="1" ht="11.25" customHeight="1">
      <c r="A79" s="97" t="s">
        <v>84</v>
      </c>
      <c r="B79" s="40"/>
      <c r="C79" s="40">
        <v>52</v>
      </c>
      <c r="D79" s="99">
        <v>439</v>
      </c>
      <c r="E79" s="97">
        <f t="shared" si="0"/>
        <v>491</v>
      </c>
      <c r="F79" s="40">
        <v>40</v>
      </c>
      <c r="G79" s="99">
        <v>339</v>
      </c>
      <c r="H79" s="41">
        <f t="shared" si="1"/>
        <v>379</v>
      </c>
      <c r="I79" s="41">
        <f t="shared" si="2"/>
        <v>92</v>
      </c>
      <c r="J79" s="41">
        <f t="shared" si="3"/>
        <v>778</v>
      </c>
      <c r="K79" s="97">
        <f t="shared" si="4"/>
        <v>870</v>
      </c>
      <c r="L79" s="40">
        <v>40</v>
      </c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227</v>
      </c>
      <c r="C81" s="40">
        <v>612</v>
      </c>
      <c r="D81" s="99">
        <v>5378</v>
      </c>
      <c r="E81" s="97">
        <f t="shared" si="0"/>
        <v>6217</v>
      </c>
      <c r="F81" s="40">
        <v>977</v>
      </c>
      <c r="G81" s="99">
        <v>5371</v>
      </c>
      <c r="H81" s="41">
        <f t="shared" si="1"/>
        <v>6348</v>
      </c>
      <c r="I81" s="41">
        <f t="shared" si="2"/>
        <v>1816</v>
      </c>
      <c r="J81" s="41">
        <f t="shared" si="3"/>
        <v>10749</v>
      </c>
      <c r="K81" s="97">
        <f t="shared" si="4"/>
        <v>12565</v>
      </c>
      <c r="L81" s="40">
        <v>657</v>
      </c>
    </row>
    <row r="82" spans="1:12" s="106" customFormat="1" ht="11.25" customHeight="1">
      <c r="A82" s="97" t="s">
        <v>87</v>
      </c>
      <c r="B82" s="40">
        <v>4056</v>
      </c>
      <c r="C82" s="40">
        <v>390</v>
      </c>
      <c r="D82" s="99">
        <v>32234</v>
      </c>
      <c r="E82" s="97">
        <f t="shared" si="0"/>
        <v>36680</v>
      </c>
      <c r="F82" s="40">
        <v>121</v>
      </c>
      <c r="G82" s="99">
        <v>895</v>
      </c>
      <c r="H82" s="41">
        <f t="shared" si="1"/>
        <v>1016</v>
      </c>
      <c r="I82" s="41">
        <f t="shared" si="2"/>
        <v>4567</v>
      </c>
      <c r="J82" s="41">
        <f t="shared" si="3"/>
        <v>33129</v>
      </c>
      <c r="K82" s="97">
        <f t="shared" si="4"/>
        <v>37696</v>
      </c>
      <c r="L82" s="40">
        <v>2004</v>
      </c>
    </row>
    <row r="83" spans="1:12" s="106" customFormat="1" ht="11.25" customHeight="1">
      <c r="A83" s="97" t="s">
        <v>88</v>
      </c>
      <c r="B83" s="40">
        <v>3296</v>
      </c>
      <c r="C83" s="40">
        <v>1250</v>
      </c>
      <c r="D83" s="99">
        <v>23661</v>
      </c>
      <c r="E83" s="97">
        <f t="shared" si="0"/>
        <v>28207</v>
      </c>
      <c r="F83" s="40">
        <v>12079</v>
      </c>
      <c r="G83" s="99">
        <v>58428</v>
      </c>
      <c r="H83" s="41">
        <f t="shared" si="1"/>
        <v>70507</v>
      </c>
      <c r="I83" s="41">
        <f t="shared" si="2"/>
        <v>16625</v>
      </c>
      <c r="J83" s="41">
        <f t="shared" si="3"/>
        <v>82089</v>
      </c>
      <c r="K83" s="97">
        <f t="shared" si="4"/>
        <v>98714</v>
      </c>
      <c r="L83" s="40">
        <v>7397</v>
      </c>
    </row>
    <row r="84" spans="1:12" s="106" customFormat="1" ht="11.25" customHeight="1">
      <c r="A84" s="97" t="s">
        <v>89</v>
      </c>
      <c r="B84" s="40">
        <v>84</v>
      </c>
      <c r="C84" s="40">
        <v>5</v>
      </c>
      <c r="D84" s="99">
        <v>1027</v>
      </c>
      <c r="E84" s="97">
        <f t="shared" si="0"/>
        <v>1116</v>
      </c>
      <c r="F84" s="40">
        <v>334</v>
      </c>
      <c r="G84" s="99">
        <v>2042</v>
      </c>
      <c r="H84" s="41">
        <f t="shared" si="1"/>
        <v>2376</v>
      </c>
      <c r="I84" s="41">
        <f t="shared" si="2"/>
        <v>423</v>
      </c>
      <c r="J84" s="41">
        <f t="shared" si="3"/>
        <v>3069</v>
      </c>
      <c r="K84" s="97">
        <f t="shared" si="4"/>
        <v>3492</v>
      </c>
      <c r="L84" s="40">
        <v>367</v>
      </c>
    </row>
    <row r="85" spans="1:12" s="106" customFormat="1" ht="11.25" customHeight="1">
      <c r="A85" s="97" t="s">
        <v>90</v>
      </c>
      <c r="B85" s="40">
        <v>11</v>
      </c>
      <c r="C85" s="40"/>
      <c r="D85" s="99">
        <v>84</v>
      </c>
      <c r="E85" s="97">
        <f t="shared" si="0"/>
        <v>95</v>
      </c>
      <c r="F85" s="40">
        <v>24</v>
      </c>
      <c r="G85" s="99">
        <v>142</v>
      </c>
      <c r="H85" s="41">
        <f t="shared" si="1"/>
        <v>166</v>
      </c>
      <c r="I85" s="41">
        <f t="shared" si="2"/>
        <v>35</v>
      </c>
      <c r="J85" s="41">
        <f t="shared" si="3"/>
        <v>226</v>
      </c>
      <c r="K85" s="97">
        <f t="shared" si="4"/>
        <v>261</v>
      </c>
      <c r="L85" s="40">
        <v>54</v>
      </c>
    </row>
    <row r="86" spans="1:12" s="106" customFormat="1" ht="11.25" customHeight="1">
      <c r="A86" s="97" t="s">
        <v>91</v>
      </c>
      <c r="B86" s="40">
        <v>4886</v>
      </c>
      <c r="C86" s="40">
        <v>2559</v>
      </c>
      <c r="D86" s="99">
        <v>85368</v>
      </c>
      <c r="E86" s="97">
        <f t="shared" si="0"/>
        <v>92813</v>
      </c>
      <c r="F86" s="40">
        <v>77788</v>
      </c>
      <c r="G86" s="99">
        <v>363149</v>
      </c>
      <c r="H86" s="41">
        <f t="shared" si="1"/>
        <v>440937</v>
      </c>
      <c r="I86" s="41">
        <f t="shared" si="2"/>
        <v>85233</v>
      </c>
      <c r="J86" s="41">
        <f t="shared" si="3"/>
        <v>448517</v>
      </c>
      <c r="K86" s="97">
        <f t="shared" si="4"/>
        <v>533750</v>
      </c>
      <c r="L86" s="40">
        <v>97428</v>
      </c>
    </row>
    <row r="87" spans="1:12" s="106" customFormat="1" ht="11.25" customHeight="1">
      <c r="A87" s="97" t="s">
        <v>92</v>
      </c>
      <c r="B87" s="40">
        <v>617</v>
      </c>
      <c r="C87" s="40">
        <v>255</v>
      </c>
      <c r="D87" s="99">
        <v>6271</v>
      </c>
      <c r="E87" s="97">
        <f t="shared" si="0"/>
        <v>7143</v>
      </c>
      <c r="F87" s="40">
        <v>489</v>
      </c>
      <c r="G87" s="99">
        <v>2892</v>
      </c>
      <c r="H87" s="41">
        <f t="shared" si="1"/>
        <v>3381</v>
      </c>
      <c r="I87" s="41">
        <f t="shared" si="2"/>
        <v>1361</v>
      </c>
      <c r="J87" s="41">
        <f t="shared" si="3"/>
        <v>9163</v>
      </c>
      <c r="K87" s="97">
        <f t="shared" si="4"/>
        <v>10524</v>
      </c>
      <c r="L87" s="40">
        <v>11383</v>
      </c>
    </row>
    <row r="88" spans="1:12" s="106" customFormat="1" ht="11.25" customHeight="1">
      <c r="A88" s="97" t="s">
        <v>93</v>
      </c>
      <c r="B88" s="40">
        <v>21222</v>
      </c>
      <c r="C88" s="40">
        <v>90</v>
      </c>
      <c r="D88" s="99">
        <v>128710</v>
      </c>
      <c r="E88" s="97">
        <f t="shared" si="0"/>
        <v>150022</v>
      </c>
      <c r="F88" s="40">
        <v>176</v>
      </c>
      <c r="G88" s="99">
        <v>9470</v>
      </c>
      <c r="H88" s="41">
        <f t="shared" si="1"/>
        <v>9646</v>
      </c>
      <c r="I88" s="41">
        <f t="shared" si="2"/>
        <v>21488</v>
      </c>
      <c r="J88" s="41">
        <f t="shared" si="3"/>
        <v>138180</v>
      </c>
      <c r="K88" s="97">
        <f t="shared" si="4"/>
        <v>159668</v>
      </c>
      <c r="L88" s="40">
        <v>9903</v>
      </c>
    </row>
    <row r="89" spans="1:12" s="106" customFormat="1" ht="11.25" customHeight="1">
      <c r="A89" s="97" t="s">
        <v>94</v>
      </c>
      <c r="B89" s="40">
        <v>61</v>
      </c>
      <c r="C89" s="40"/>
      <c r="D89" s="99">
        <v>1040</v>
      </c>
      <c r="E89" s="97">
        <f t="shared" si="0"/>
        <v>1101</v>
      </c>
      <c r="F89" s="40">
        <v>26</v>
      </c>
      <c r="G89" s="99">
        <v>210</v>
      </c>
      <c r="H89" s="41">
        <f t="shared" si="1"/>
        <v>236</v>
      </c>
      <c r="I89" s="41">
        <f t="shared" si="2"/>
        <v>87</v>
      </c>
      <c r="J89" s="41">
        <f t="shared" si="3"/>
        <v>1250</v>
      </c>
      <c r="K89" s="97">
        <f t="shared" si="4"/>
        <v>1337</v>
      </c>
      <c r="L89" s="40"/>
    </row>
    <row r="90" spans="1:12" s="106" customFormat="1" ht="11.25" customHeight="1">
      <c r="A90" s="97" t="s">
        <v>95</v>
      </c>
      <c r="B90" s="40">
        <v>22327</v>
      </c>
      <c r="C90" s="40">
        <v>11255</v>
      </c>
      <c r="D90" s="99">
        <v>253927</v>
      </c>
      <c r="E90" s="97">
        <f t="shared" si="0"/>
        <v>287509</v>
      </c>
      <c r="F90" s="40">
        <v>3350</v>
      </c>
      <c r="G90" s="99">
        <v>15820</v>
      </c>
      <c r="H90" s="41">
        <f t="shared" si="1"/>
        <v>19170</v>
      </c>
      <c r="I90" s="41">
        <f t="shared" si="2"/>
        <v>36932</v>
      </c>
      <c r="J90" s="41">
        <f t="shared" si="3"/>
        <v>269747</v>
      </c>
      <c r="K90" s="97">
        <f t="shared" si="4"/>
        <v>306679</v>
      </c>
      <c r="L90" s="40">
        <v>89708</v>
      </c>
    </row>
    <row r="91" spans="1:12" s="106" customFormat="1" ht="11.25" customHeight="1">
      <c r="A91" s="97" t="s">
        <v>96</v>
      </c>
      <c r="B91" s="40">
        <v>20756</v>
      </c>
      <c r="C91" s="40">
        <v>20</v>
      </c>
      <c r="D91" s="99">
        <v>198806</v>
      </c>
      <c r="E91" s="97">
        <f t="shared" si="0"/>
        <v>219582</v>
      </c>
      <c r="F91" s="40">
        <v>4896</v>
      </c>
      <c r="G91" s="99">
        <v>35853</v>
      </c>
      <c r="H91" s="41">
        <f t="shared" si="1"/>
        <v>40749</v>
      </c>
      <c r="I91" s="41">
        <f t="shared" si="2"/>
        <v>25672</v>
      </c>
      <c r="J91" s="41">
        <f t="shared" si="3"/>
        <v>234659</v>
      </c>
      <c r="K91" s="97">
        <f t="shared" si="4"/>
        <v>260331</v>
      </c>
      <c r="L91" s="40">
        <v>372158</v>
      </c>
    </row>
    <row r="92" spans="1:12" s="106" customFormat="1" ht="11.25" customHeight="1">
      <c r="A92" s="97" t="s">
        <v>97</v>
      </c>
      <c r="B92" s="40">
        <v>48355</v>
      </c>
      <c r="C92" s="40">
        <v>112</v>
      </c>
      <c r="D92" s="99">
        <v>392261</v>
      </c>
      <c r="E92" s="97">
        <f t="shared" si="0"/>
        <v>440728</v>
      </c>
      <c r="F92" s="40">
        <v>211</v>
      </c>
      <c r="G92" s="99">
        <v>1969</v>
      </c>
      <c r="H92" s="41">
        <f t="shared" si="1"/>
        <v>2180</v>
      </c>
      <c r="I92" s="41">
        <f t="shared" si="2"/>
        <v>48678</v>
      </c>
      <c r="J92" s="41">
        <f t="shared" si="3"/>
        <v>394230</v>
      </c>
      <c r="K92" s="97">
        <f t="shared" si="4"/>
        <v>442908</v>
      </c>
      <c r="L92" s="40">
        <v>891746</v>
      </c>
    </row>
    <row r="93" spans="1:12" s="106" customFormat="1" ht="11.25" customHeight="1">
      <c r="A93" s="97" t="s">
        <v>98</v>
      </c>
      <c r="B93" s="40">
        <v>65844</v>
      </c>
      <c r="C93" s="40">
        <v>2048</v>
      </c>
      <c r="D93" s="99">
        <v>521468</v>
      </c>
      <c r="E93" s="97">
        <f t="shared" si="0"/>
        <v>589360</v>
      </c>
      <c r="F93" s="40">
        <v>34106</v>
      </c>
      <c r="G93" s="99">
        <v>210205</v>
      </c>
      <c r="H93" s="41">
        <f t="shared" si="1"/>
        <v>244311</v>
      </c>
      <c r="I93" s="41">
        <f t="shared" si="2"/>
        <v>101998</v>
      </c>
      <c r="J93" s="41">
        <f t="shared" si="3"/>
        <v>731673</v>
      </c>
      <c r="K93" s="97">
        <f t="shared" si="4"/>
        <v>833671</v>
      </c>
      <c r="L93" s="40">
        <v>358346</v>
      </c>
    </row>
    <row r="94" spans="1:12" s="106" customFormat="1" ht="11.25" customHeight="1">
      <c r="A94" s="97" t="s">
        <v>99</v>
      </c>
      <c r="B94" s="40">
        <v>9</v>
      </c>
      <c r="C94" s="40">
        <v>342</v>
      </c>
      <c r="D94" s="99">
        <v>2180</v>
      </c>
      <c r="E94" s="97">
        <f t="shared" si="0"/>
        <v>2531</v>
      </c>
      <c r="F94" s="40">
        <v>51</v>
      </c>
      <c r="G94" s="99">
        <v>390</v>
      </c>
      <c r="H94" s="41">
        <f t="shared" si="1"/>
        <v>441</v>
      </c>
      <c r="I94" s="41">
        <f t="shared" si="2"/>
        <v>402</v>
      </c>
      <c r="J94" s="41">
        <f t="shared" si="3"/>
        <v>2570</v>
      </c>
      <c r="K94" s="97">
        <f t="shared" si="4"/>
        <v>2972</v>
      </c>
      <c r="L94" s="40">
        <v>522</v>
      </c>
    </row>
    <row r="95" spans="1:12" s="106" customFormat="1" ht="11.25" customHeight="1">
      <c r="A95" s="97" t="s">
        <v>100</v>
      </c>
      <c r="B95" s="40">
        <v>34278</v>
      </c>
      <c r="C95" s="40">
        <v>1098</v>
      </c>
      <c r="D95" s="99">
        <v>309060</v>
      </c>
      <c r="E95" s="97">
        <f t="shared" si="0"/>
        <v>344436</v>
      </c>
      <c r="F95" s="40">
        <v>17795</v>
      </c>
      <c r="G95" s="99">
        <v>113796</v>
      </c>
      <c r="H95" s="41">
        <f t="shared" si="1"/>
        <v>131591</v>
      </c>
      <c r="I95" s="41">
        <f t="shared" si="2"/>
        <v>53171</v>
      </c>
      <c r="J95" s="41">
        <f t="shared" si="3"/>
        <v>422856</v>
      </c>
      <c r="K95" s="97">
        <f t="shared" si="4"/>
        <v>476027</v>
      </c>
      <c r="L95" s="40">
        <v>816987</v>
      </c>
    </row>
    <row r="96" spans="1:12" s="106" customFormat="1" ht="11.25" customHeight="1">
      <c r="A96" s="97" t="s">
        <v>101</v>
      </c>
      <c r="B96" s="40">
        <v>490</v>
      </c>
      <c r="C96" s="40"/>
      <c r="D96" s="99">
        <v>1774</v>
      </c>
      <c r="E96" s="97">
        <f t="shared" si="0"/>
        <v>2264</v>
      </c>
      <c r="F96" s="40">
        <v>1</v>
      </c>
      <c r="G96" s="99">
        <v>122</v>
      </c>
      <c r="H96" s="41">
        <f t="shared" si="1"/>
        <v>123</v>
      </c>
      <c r="I96" s="41">
        <f t="shared" si="2"/>
        <v>491</v>
      </c>
      <c r="J96" s="41">
        <f t="shared" si="3"/>
        <v>1896</v>
      </c>
      <c r="K96" s="97">
        <f t="shared" si="4"/>
        <v>2387</v>
      </c>
      <c r="L96" s="40">
        <v>374</v>
      </c>
    </row>
    <row r="97" spans="1:12" s="106" customFormat="1" ht="11.25" customHeight="1">
      <c r="A97" s="97" t="s">
        <v>102</v>
      </c>
      <c r="B97" s="40">
        <v>9587</v>
      </c>
      <c r="C97" s="40">
        <v>496</v>
      </c>
      <c r="D97" s="99">
        <v>82415</v>
      </c>
      <c r="E97" s="97">
        <f t="shared" si="0"/>
        <v>92498</v>
      </c>
      <c r="F97" s="40">
        <v>999</v>
      </c>
      <c r="G97" s="99">
        <v>2065</v>
      </c>
      <c r="H97" s="41">
        <f t="shared" si="1"/>
        <v>3064</v>
      </c>
      <c r="I97" s="41">
        <f t="shared" si="2"/>
        <v>11082</v>
      </c>
      <c r="J97" s="41">
        <f t="shared" si="3"/>
        <v>84480</v>
      </c>
      <c r="K97" s="97">
        <f t="shared" si="4"/>
        <v>95562</v>
      </c>
      <c r="L97" s="40"/>
    </row>
    <row r="98" spans="1:12" s="106" customFormat="1" ht="11.25" customHeight="1">
      <c r="A98" s="97" t="s">
        <v>103</v>
      </c>
      <c r="B98" s="40">
        <v>598</v>
      </c>
      <c r="C98" s="40">
        <v>12</v>
      </c>
      <c r="D98" s="99">
        <v>5883</v>
      </c>
      <c r="E98" s="97">
        <f t="shared" si="0"/>
        <v>6493</v>
      </c>
      <c r="F98" s="40">
        <v>611</v>
      </c>
      <c r="G98" s="99">
        <v>3213</v>
      </c>
      <c r="H98" s="41">
        <f t="shared" si="1"/>
        <v>3824</v>
      </c>
      <c r="I98" s="41">
        <f t="shared" si="2"/>
        <v>1221</v>
      </c>
      <c r="J98" s="41">
        <f t="shared" si="3"/>
        <v>9096</v>
      </c>
      <c r="K98" s="97">
        <f t="shared" si="4"/>
        <v>10317</v>
      </c>
      <c r="L98" s="40">
        <v>117</v>
      </c>
    </row>
    <row r="99" spans="1:12" s="106" customFormat="1" ht="11.25" customHeight="1">
      <c r="A99" s="97" t="s">
        <v>104</v>
      </c>
      <c r="B99" s="40">
        <v>99</v>
      </c>
      <c r="C99" s="40">
        <v>44</v>
      </c>
      <c r="D99" s="99">
        <v>1947</v>
      </c>
      <c r="E99" s="97">
        <f t="shared" si="0"/>
        <v>2090</v>
      </c>
      <c r="F99" s="40">
        <v>334</v>
      </c>
      <c r="G99" s="99">
        <v>2496</v>
      </c>
      <c r="H99" s="41">
        <f t="shared" si="1"/>
        <v>2830</v>
      </c>
      <c r="I99" s="41">
        <f t="shared" si="2"/>
        <v>477</v>
      </c>
      <c r="J99" s="41">
        <f t="shared" si="3"/>
        <v>4443</v>
      </c>
      <c r="K99" s="97">
        <f t="shared" si="4"/>
        <v>4920</v>
      </c>
      <c r="L99" s="40">
        <v>1308</v>
      </c>
    </row>
    <row r="100" spans="1:12" s="106" customFormat="1" ht="11.25" customHeight="1">
      <c r="A100" s="97" t="s">
        <v>105</v>
      </c>
      <c r="B100" s="40">
        <v>5</v>
      </c>
      <c r="C100" s="40"/>
      <c r="D100" s="99">
        <v>20</v>
      </c>
      <c r="E100" s="97">
        <f t="shared" si="0"/>
        <v>25</v>
      </c>
      <c r="F100" s="40"/>
      <c r="G100" s="99">
        <v>0</v>
      </c>
      <c r="H100" s="41">
        <f t="shared" si="1"/>
        <v>0</v>
      </c>
      <c r="I100" s="41">
        <f t="shared" si="2"/>
        <v>5</v>
      </c>
      <c r="J100" s="41">
        <f t="shared" si="3"/>
        <v>20</v>
      </c>
      <c r="K100" s="97">
        <f t="shared" si="4"/>
        <v>25</v>
      </c>
      <c r="L100" s="40">
        <v>16</v>
      </c>
    </row>
    <row r="101" spans="1:12" s="106" customFormat="1" ht="11.25" customHeight="1">
      <c r="A101" s="97" t="s">
        <v>106</v>
      </c>
      <c r="B101" s="40">
        <v>1335</v>
      </c>
      <c r="C101" s="40">
        <v>65</v>
      </c>
      <c r="D101" s="99">
        <v>9700</v>
      </c>
      <c r="E101" s="97">
        <f t="shared" si="0"/>
        <v>11100</v>
      </c>
      <c r="F101" s="40">
        <v>25324</v>
      </c>
      <c r="G101" s="99">
        <v>194239</v>
      </c>
      <c r="H101" s="41">
        <f t="shared" si="1"/>
        <v>219563</v>
      </c>
      <c r="I101" s="41">
        <f t="shared" si="2"/>
        <v>26724</v>
      </c>
      <c r="J101" s="41">
        <f t="shared" si="3"/>
        <v>203939</v>
      </c>
      <c r="K101" s="97">
        <f t="shared" si="4"/>
        <v>230663</v>
      </c>
      <c r="L101" s="40">
        <v>134324</v>
      </c>
    </row>
    <row r="102" spans="1:12" s="106" customFormat="1" ht="11.25" customHeight="1">
      <c r="A102" s="97" t="s">
        <v>107</v>
      </c>
      <c r="B102" s="40">
        <v>806</v>
      </c>
      <c r="C102" s="40">
        <v>671</v>
      </c>
      <c r="D102" s="99">
        <v>79794</v>
      </c>
      <c r="E102" s="97">
        <f t="shared" si="0"/>
        <v>81271</v>
      </c>
      <c r="F102" s="40">
        <v>14656</v>
      </c>
      <c r="G102" s="99">
        <v>15884</v>
      </c>
      <c r="H102" s="41">
        <f t="shared" si="1"/>
        <v>30540</v>
      </c>
      <c r="I102" s="41">
        <f t="shared" si="2"/>
        <v>16133</v>
      </c>
      <c r="J102" s="41">
        <f t="shared" si="3"/>
        <v>95678</v>
      </c>
      <c r="K102" s="97">
        <f t="shared" si="4"/>
        <v>111811</v>
      </c>
      <c r="L102" s="40">
        <v>1063</v>
      </c>
    </row>
    <row r="103" spans="1:12" s="106" customFormat="1" ht="11.25" customHeight="1">
      <c r="A103" s="97" t="s">
        <v>108</v>
      </c>
      <c r="B103" s="40">
        <v>1199</v>
      </c>
      <c r="C103" s="40">
        <v>140</v>
      </c>
      <c r="D103" s="99">
        <v>7875</v>
      </c>
      <c r="E103" s="97">
        <f t="shared" si="0"/>
        <v>9214</v>
      </c>
      <c r="F103" s="40">
        <v>73257</v>
      </c>
      <c r="G103" s="99">
        <v>378643</v>
      </c>
      <c r="H103" s="41">
        <f t="shared" si="1"/>
        <v>451900</v>
      </c>
      <c r="I103" s="41">
        <f t="shared" si="2"/>
        <v>74596</v>
      </c>
      <c r="J103" s="41">
        <f t="shared" si="3"/>
        <v>386518</v>
      </c>
      <c r="K103" s="97">
        <f t="shared" si="4"/>
        <v>461114</v>
      </c>
      <c r="L103" s="40">
        <v>109843</v>
      </c>
    </row>
    <row r="104" spans="1:12" s="106" customFormat="1" ht="11.25" customHeight="1">
      <c r="A104" s="97" t="s">
        <v>109</v>
      </c>
      <c r="B104" s="40">
        <v>81</v>
      </c>
      <c r="C104" s="40"/>
      <c r="D104" s="99">
        <v>1144</v>
      </c>
      <c r="E104" s="97">
        <f t="shared" si="0"/>
        <v>1225</v>
      </c>
      <c r="F104" s="40">
        <v>86</v>
      </c>
      <c r="G104" s="99">
        <v>606</v>
      </c>
      <c r="H104" s="41">
        <f t="shared" si="1"/>
        <v>692</v>
      </c>
      <c r="I104" s="41">
        <f t="shared" si="2"/>
        <v>167</v>
      </c>
      <c r="J104" s="41">
        <f t="shared" si="3"/>
        <v>1750</v>
      </c>
      <c r="K104" s="97">
        <f t="shared" si="4"/>
        <v>1917</v>
      </c>
      <c r="L104" s="40">
        <v>174</v>
      </c>
    </row>
    <row r="105" spans="1:12" s="106" customFormat="1" ht="11.25" customHeight="1">
      <c r="A105" s="97" t="s">
        <v>110</v>
      </c>
      <c r="B105" s="40">
        <v>8334</v>
      </c>
      <c r="C105" s="40">
        <v>5213</v>
      </c>
      <c r="D105" s="99">
        <v>99214</v>
      </c>
      <c r="E105" s="97">
        <f t="shared" si="0"/>
        <v>112761</v>
      </c>
      <c r="F105" s="40">
        <v>4422</v>
      </c>
      <c r="G105" s="99">
        <v>22186</v>
      </c>
      <c r="H105" s="41">
        <f t="shared" si="1"/>
        <v>26608</v>
      </c>
      <c r="I105" s="41">
        <f t="shared" si="2"/>
        <v>17969</v>
      </c>
      <c r="J105" s="41">
        <f t="shared" si="3"/>
        <v>121400</v>
      </c>
      <c r="K105" s="97">
        <f t="shared" si="4"/>
        <v>139369</v>
      </c>
      <c r="L105" s="40">
        <v>67803</v>
      </c>
    </row>
    <row r="106" spans="1:12" s="106" customFormat="1" ht="11.25" customHeight="1">
      <c r="A106" s="97" t="s">
        <v>111</v>
      </c>
      <c r="B106" s="40">
        <v>2748</v>
      </c>
      <c r="C106" s="40">
        <v>1010</v>
      </c>
      <c r="D106" s="99">
        <v>17664</v>
      </c>
      <c r="E106" s="97">
        <f t="shared" si="0"/>
        <v>21422</v>
      </c>
      <c r="F106" s="40">
        <v>1421</v>
      </c>
      <c r="G106" s="99">
        <v>11846</v>
      </c>
      <c r="H106" s="41">
        <f t="shared" si="1"/>
        <v>13267</v>
      </c>
      <c r="I106" s="41">
        <f t="shared" si="2"/>
        <v>5179</v>
      </c>
      <c r="J106" s="41">
        <f t="shared" si="3"/>
        <v>29510</v>
      </c>
      <c r="K106" s="97">
        <f t="shared" si="4"/>
        <v>34689</v>
      </c>
      <c r="L106" s="40">
        <v>36510</v>
      </c>
    </row>
    <row r="107" spans="1:12" s="106" customFormat="1" ht="11.25" customHeight="1">
      <c r="A107" s="97" t="s">
        <v>112</v>
      </c>
      <c r="B107" s="40">
        <v>63148</v>
      </c>
      <c r="C107" s="40">
        <v>30658</v>
      </c>
      <c r="D107" s="99">
        <v>419689</v>
      </c>
      <c r="E107" s="97">
        <f t="shared" si="0"/>
        <v>513495</v>
      </c>
      <c r="F107" s="40">
        <v>7340</v>
      </c>
      <c r="G107" s="99">
        <v>38594</v>
      </c>
      <c r="H107" s="41">
        <f t="shared" si="1"/>
        <v>45934</v>
      </c>
      <c r="I107" s="41">
        <f t="shared" si="2"/>
        <v>101146</v>
      </c>
      <c r="J107" s="41">
        <f t="shared" si="3"/>
        <v>458283</v>
      </c>
      <c r="K107" s="97">
        <f t="shared" si="4"/>
        <v>559429</v>
      </c>
      <c r="L107" s="40">
        <v>224789</v>
      </c>
    </row>
    <row r="108" spans="1:12" s="106" customFormat="1" ht="11.25" customHeight="1">
      <c r="A108" s="97" t="s">
        <v>113</v>
      </c>
      <c r="B108" s="40">
        <v>51270</v>
      </c>
      <c r="C108" s="40">
        <v>11120</v>
      </c>
      <c r="D108" s="99">
        <v>408030</v>
      </c>
      <c r="E108" s="97">
        <f t="shared" si="0"/>
        <v>470420</v>
      </c>
      <c r="F108" s="40">
        <v>3304</v>
      </c>
      <c r="G108" s="99">
        <v>28596</v>
      </c>
      <c r="H108" s="41">
        <f t="shared" si="1"/>
        <v>31900</v>
      </c>
      <c r="I108" s="41">
        <f t="shared" si="2"/>
        <v>65694</v>
      </c>
      <c r="J108" s="41">
        <f t="shared" si="3"/>
        <v>436626</v>
      </c>
      <c r="K108" s="97">
        <f t="shared" si="4"/>
        <v>502320</v>
      </c>
      <c r="L108" s="40">
        <v>477140</v>
      </c>
    </row>
    <row r="109" spans="1:12" s="106" customFormat="1" ht="11.25" customHeight="1">
      <c r="A109" s="97" t="s">
        <v>114</v>
      </c>
      <c r="B109" s="40">
        <v>1325</v>
      </c>
      <c r="C109" s="40">
        <v>896</v>
      </c>
      <c r="D109" s="99">
        <v>14951</v>
      </c>
      <c r="E109" s="97">
        <f t="shared" si="0"/>
        <v>17172</v>
      </c>
      <c r="F109" s="40">
        <v>99</v>
      </c>
      <c r="G109" s="99">
        <v>4954</v>
      </c>
      <c r="H109" s="41">
        <f t="shared" si="1"/>
        <v>5053</v>
      </c>
      <c r="I109" s="41">
        <f t="shared" si="2"/>
        <v>2320</v>
      </c>
      <c r="J109" s="41">
        <f t="shared" si="3"/>
        <v>19905</v>
      </c>
      <c r="K109" s="97">
        <f t="shared" si="4"/>
        <v>22225</v>
      </c>
      <c r="L109" s="40"/>
    </row>
    <row r="110" spans="1:12" s="106" customFormat="1" ht="11.25" customHeight="1">
      <c r="A110" s="97" t="s">
        <v>115</v>
      </c>
      <c r="B110" s="40">
        <v>384</v>
      </c>
      <c r="C110" s="40">
        <v>11</v>
      </c>
      <c r="D110" s="99">
        <v>3469</v>
      </c>
      <c r="E110" s="97">
        <f t="shared" si="0"/>
        <v>3864</v>
      </c>
      <c r="F110" s="40">
        <v>1190</v>
      </c>
      <c r="G110" s="99">
        <v>7794</v>
      </c>
      <c r="H110" s="41">
        <f t="shared" si="1"/>
        <v>8984</v>
      </c>
      <c r="I110" s="41">
        <f t="shared" si="2"/>
        <v>1585</v>
      </c>
      <c r="J110" s="41">
        <f t="shared" si="3"/>
        <v>11263</v>
      </c>
      <c r="K110" s="97">
        <f t="shared" si="4"/>
        <v>12848</v>
      </c>
      <c r="L110" s="40">
        <v>16</v>
      </c>
    </row>
    <row r="111" spans="1:12" s="106" customFormat="1" ht="11.25" customHeight="1">
      <c r="A111" s="97" t="s">
        <v>116</v>
      </c>
      <c r="B111" s="40">
        <v>277</v>
      </c>
      <c r="C111" s="40"/>
      <c r="D111" s="99">
        <v>1832</v>
      </c>
      <c r="E111" s="97">
        <f t="shared" si="0"/>
        <v>2109</v>
      </c>
      <c r="F111" s="40"/>
      <c r="G111" s="99">
        <v>144</v>
      </c>
      <c r="H111" s="41">
        <f t="shared" si="1"/>
        <v>144</v>
      </c>
      <c r="I111" s="41">
        <f t="shared" si="2"/>
        <v>277</v>
      </c>
      <c r="J111" s="41">
        <f t="shared" si="3"/>
        <v>1976</v>
      </c>
      <c r="K111" s="97">
        <f t="shared" si="4"/>
        <v>2253</v>
      </c>
      <c r="L111" s="40">
        <v>188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5319</v>
      </c>
      <c r="C113" s="40">
        <v>43</v>
      </c>
      <c r="D113" s="99">
        <v>80249</v>
      </c>
      <c r="E113" s="97">
        <f t="shared" si="0"/>
        <v>85611</v>
      </c>
      <c r="F113" s="40">
        <v>851</v>
      </c>
      <c r="G113" s="99">
        <v>6130</v>
      </c>
      <c r="H113" s="41">
        <f t="shared" si="1"/>
        <v>6981</v>
      </c>
      <c r="I113" s="41">
        <f t="shared" si="2"/>
        <v>6213</v>
      </c>
      <c r="J113" s="41">
        <f t="shared" si="3"/>
        <v>86379</v>
      </c>
      <c r="K113" s="97">
        <f t="shared" si="4"/>
        <v>92592</v>
      </c>
      <c r="L113" s="40">
        <v>188200</v>
      </c>
    </row>
    <row r="114" spans="1:12" s="106" customFormat="1" ht="11.25" customHeight="1">
      <c r="A114" s="97" t="s">
        <v>142</v>
      </c>
      <c r="B114" s="40"/>
      <c r="C114" s="40"/>
      <c r="D114" s="99">
        <v>11</v>
      </c>
      <c r="E114" s="97">
        <f t="shared" si="0"/>
        <v>11</v>
      </c>
      <c r="F114" s="40"/>
      <c r="G114" s="99">
        <v>63</v>
      </c>
      <c r="H114" s="41">
        <f t="shared" si="1"/>
        <v>63</v>
      </c>
      <c r="I114" s="41">
        <f t="shared" si="2"/>
        <v>0</v>
      </c>
      <c r="J114" s="41">
        <f t="shared" si="3"/>
        <v>74</v>
      </c>
      <c r="K114" s="97">
        <f t="shared" si="4"/>
        <v>74</v>
      </c>
      <c r="L114" s="40">
        <v>138</v>
      </c>
    </row>
    <row r="115" spans="1:12" s="106" customFormat="1" ht="11.25" customHeight="1">
      <c r="A115" s="97" t="s">
        <v>120</v>
      </c>
      <c r="B115" s="40">
        <v>1069</v>
      </c>
      <c r="C115" s="40">
        <v>1014</v>
      </c>
      <c r="D115" s="99">
        <v>13138</v>
      </c>
      <c r="E115" s="97">
        <f t="shared" si="0"/>
        <v>15221</v>
      </c>
      <c r="F115" s="40">
        <v>2608</v>
      </c>
      <c r="G115" s="99">
        <v>12059</v>
      </c>
      <c r="H115" s="41">
        <f t="shared" si="1"/>
        <v>14667</v>
      </c>
      <c r="I115" s="41">
        <f t="shared" si="2"/>
        <v>4691</v>
      </c>
      <c r="J115" s="41">
        <f t="shared" si="3"/>
        <v>25197</v>
      </c>
      <c r="K115" s="97">
        <f t="shared" si="4"/>
        <v>29888</v>
      </c>
      <c r="L115" s="40">
        <v>9045</v>
      </c>
    </row>
    <row r="116" spans="1:12" s="106" customFormat="1" ht="11.25" customHeight="1">
      <c r="A116" s="97" t="s">
        <v>121</v>
      </c>
      <c r="B116" s="40">
        <v>1731</v>
      </c>
      <c r="C116" s="40">
        <v>1669</v>
      </c>
      <c r="D116" s="99">
        <v>21258</v>
      </c>
      <c r="E116" s="97">
        <f t="shared" si="0"/>
        <v>24658</v>
      </c>
      <c r="F116" s="40">
        <v>828</v>
      </c>
      <c r="G116" s="99">
        <v>13061</v>
      </c>
      <c r="H116" s="41">
        <f t="shared" si="1"/>
        <v>13889</v>
      </c>
      <c r="I116" s="41">
        <f t="shared" si="2"/>
        <v>4228</v>
      </c>
      <c r="J116" s="41">
        <f t="shared" si="3"/>
        <v>34319</v>
      </c>
      <c r="K116" s="97">
        <f t="shared" si="4"/>
        <v>38547</v>
      </c>
      <c r="L116" s="40">
        <v>1652</v>
      </c>
    </row>
    <row r="117" spans="1:12" s="106" customFormat="1" ht="11.25" customHeight="1">
      <c r="A117" s="97" t="s">
        <v>122</v>
      </c>
      <c r="B117" s="40">
        <v>231</v>
      </c>
      <c r="C117" s="40"/>
      <c r="D117" s="99">
        <v>3987</v>
      </c>
      <c r="E117" s="97">
        <f t="shared" si="0"/>
        <v>4218</v>
      </c>
      <c r="F117" s="40">
        <v>3513</v>
      </c>
      <c r="G117" s="99">
        <v>19951</v>
      </c>
      <c r="H117" s="41">
        <f t="shared" si="1"/>
        <v>23464</v>
      </c>
      <c r="I117" s="41">
        <f t="shared" si="2"/>
        <v>3744</v>
      </c>
      <c r="J117" s="41">
        <f t="shared" si="3"/>
        <v>23938</v>
      </c>
      <c r="K117" s="97">
        <f t="shared" si="4"/>
        <v>27682</v>
      </c>
      <c r="L117" s="40">
        <v>35659</v>
      </c>
    </row>
    <row r="118" spans="1:12" s="106" customFormat="1" ht="11.25" customHeight="1">
      <c r="A118" s="97" t="s">
        <v>123</v>
      </c>
      <c r="B118" s="40">
        <v>3889</v>
      </c>
      <c r="C118" s="40">
        <v>1580</v>
      </c>
      <c r="D118" s="99">
        <v>32531</v>
      </c>
      <c r="E118" s="97">
        <f t="shared" si="0"/>
        <v>38000</v>
      </c>
      <c r="F118" s="40">
        <v>6067</v>
      </c>
      <c r="G118" s="99">
        <v>28977</v>
      </c>
      <c r="H118" s="41">
        <f t="shared" si="1"/>
        <v>35044</v>
      </c>
      <c r="I118" s="41">
        <f t="shared" si="2"/>
        <v>11536</v>
      </c>
      <c r="J118" s="41">
        <f t="shared" si="3"/>
        <v>61508</v>
      </c>
      <c r="K118" s="97">
        <f t="shared" si="4"/>
        <v>73044</v>
      </c>
      <c r="L118" s="40">
        <v>8327</v>
      </c>
    </row>
    <row r="119" spans="1:12" s="106" customFormat="1" ht="11.25" customHeight="1">
      <c r="A119" s="97" t="s">
        <v>124</v>
      </c>
      <c r="B119" s="40">
        <v>16</v>
      </c>
      <c r="C119" s="40">
        <v>11</v>
      </c>
      <c r="D119" s="99">
        <v>440</v>
      </c>
      <c r="E119" s="97">
        <f t="shared" si="0"/>
        <v>467</v>
      </c>
      <c r="F119" s="40">
        <v>1008</v>
      </c>
      <c r="G119" s="99">
        <v>6031</v>
      </c>
      <c r="H119" s="41">
        <f t="shared" si="1"/>
        <v>7039</v>
      </c>
      <c r="I119" s="41">
        <f t="shared" si="2"/>
        <v>1035</v>
      </c>
      <c r="J119" s="41">
        <f t="shared" si="3"/>
        <v>6471</v>
      </c>
      <c r="K119" s="97">
        <f t="shared" si="4"/>
        <v>7506</v>
      </c>
      <c r="L119" s="40">
        <v>5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1309127</v>
      </c>
      <c r="C122" s="47">
        <f>SUM(C24:C119)</f>
        <v>417870</v>
      </c>
      <c r="D122" s="47">
        <f>SUM(D24:D119)</f>
        <v>12574317</v>
      </c>
      <c r="E122" s="47">
        <f>SUM(E24:E119)</f>
        <v>14301314</v>
      </c>
      <c r="F122" s="48">
        <f>SUM(F24:F119)</f>
        <v>586664</v>
      </c>
      <c r="G122" s="47">
        <f>SUM(G24:G119)</f>
        <v>3311048</v>
      </c>
      <c r="H122" s="47">
        <f>SUM(H24:H119)</f>
        <v>3897712</v>
      </c>
      <c r="I122" s="47">
        <f>SUM(I24:I119)</f>
        <v>2313661</v>
      </c>
      <c r="J122" s="47">
        <f>D122+G122</f>
        <v>15885365</v>
      </c>
      <c r="K122" s="47">
        <f>E122+H122</f>
        <v>18199026</v>
      </c>
      <c r="L122" s="48">
        <f>SUM(L24:L119)</f>
        <v>17746311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/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19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22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168</v>
      </c>
      <c r="C23" s="81"/>
      <c r="D23" s="93" t="s">
        <v>136</v>
      </c>
      <c r="E23" s="92" t="s">
        <v>28</v>
      </c>
      <c r="F23" s="16" t="s">
        <v>168</v>
      </c>
      <c r="G23" s="41" t="s">
        <v>136</v>
      </c>
      <c r="H23" s="16" t="s">
        <v>28</v>
      </c>
      <c r="I23" s="16" t="s">
        <v>168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4829</v>
      </c>
      <c r="C25" s="40">
        <v>102</v>
      </c>
      <c r="D25" s="98">
        <v>9060</v>
      </c>
      <c r="E25" s="97">
        <f aca="true" t="shared" si="0" ref="E25:E29">SUM(B25:D25)</f>
        <v>13991</v>
      </c>
      <c r="F25" s="40">
        <v>1558</v>
      </c>
      <c r="G25" s="99">
        <v>8512</v>
      </c>
      <c r="H25" s="41">
        <f aca="true" t="shared" si="1" ref="H25:H29">SUM(F25:G25)</f>
        <v>10070</v>
      </c>
      <c r="I25" s="41">
        <f aca="true" t="shared" si="2" ref="I25:I29">SUM(B25+C25+F25)</f>
        <v>6489</v>
      </c>
      <c r="J25" s="41">
        <f>D25+G25</f>
        <v>17572</v>
      </c>
      <c r="K25" s="41">
        <f aca="true" t="shared" si="3" ref="K25:K120">SUM(I25:J25)</f>
        <v>24061</v>
      </c>
    </row>
    <row r="26" spans="1:11" ht="11.25" customHeight="1">
      <c r="A26" s="97" t="s">
        <v>30</v>
      </c>
      <c r="B26" s="40">
        <v>2873</v>
      </c>
      <c r="C26" s="40"/>
      <c r="D26" s="98">
        <v>35944</v>
      </c>
      <c r="E26" s="97">
        <f t="shared" si="0"/>
        <v>38817</v>
      </c>
      <c r="F26" s="40">
        <v>31</v>
      </c>
      <c r="G26" s="99">
        <v>1907</v>
      </c>
      <c r="H26" s="41">
        <f t="shared" si="1"/>
        <v>1938</v>
      </c>
      <c r="I26" s="41">
        <f t="shared" si="2"/>
        <v>2904</v>
      </c>
      <c r="J26" s="41">
        <f aca="true" t="shared" si="4" ref="J26:J120">SUM(D26+G26)</f>
        <v>37851</v>
      </c>
      <c r="K26" s="41">
        <f t="shared" si="3"/>
        <v>40755</v>
      </c>
    </row>
    <row r="27" spans="1:11" ht="11.25" customHeight="1">
      <c r="A27" s="97" t="s">
        <v>31</v>
      </c>
      <c r="B27" s="40">
        <v>1832</v>
      </c>
      <c r="C27" s="40">
        <v>11</v>
      </c>
      <c r="D27" s="98">
        <v>12698</v>
      </c>
      <c r="E27" s="97">
        <f t="shared" si="0"/>
        <v>14541</v>
      </c>
      <c r="F27" s="40">
        <v>495</v>
      </c>
      <c r="G27" s="99">
        <v>1654</v>
      </c>
      <c r="H27" s="41">
        <f t="shared" si="1"/>
        <v>2149</v>
      </c>
      <c r="I27" s="41">
        <f t="shared" si="2"/>
        <v>2338</v>
      </c>
      <c r="J27" s="41">
        <f t="shared" si="4"/>
        <v>14352</v>
      </c>
      <c r="K27" s="41">
        <f t="shared" si="3"/>
        <v>16690</v>
      </c>
    </row>
    <row r="28" spans="1:11" ht="11.25" customHeight="1">
      <c r="A28" s="97" t="s">
        <v>32</v>
      </c>
      <c r="B28" s="40">
        <v>1431</v>
      </c>
      <c r="C28" s="40">
        <v>2501</v>
      </c>
      <c r="D28" s="98">
        <v>20893</v>
      </c>
      <c r="E28" s="97">
        <f t="shared" si="0"/>
        <v>24825</v>
      </c>
      <c r="F28" s="40">
        <v>813</v>
      </c>
      <c r="G28" s="99">
        <v>4346</v>
      </c>
      <c r="H28" s="41">
        <f t="shared" si="1"/>
        <v>5159</v>
      </c>
      <c r="I28" s="41">
        <f t="shared" si="2"/>
        <v>4745</v>
      </c>
      <c r="J28" s="41">
        <f t="shared" si="4"/>
        <v>25239</v>
      </c>
      <c r="K28" s="41">
        <f t="shared" si="3"/>
        <v>29984</v>
      </c>
    </row>
    <row r="29" spans="1:11" ht="11.25" customHeight="1">
      <c r="A29" s="97" t="s">
        <v>33</v>
      </c>
      <c r="B29" s="40">
        <v>61</v>
      </c>
      <c r="C29" s="40">
        <v>197</v>
      </c>
      <c r="D29" s="98">
        <v>2203</v>
      </c>
      <c r="E29" s="97">
        <f t="shared" si="0"/>
        <v>2461</v>
      </c>
      <c r="F29" s="40">
        <v>7</v>
      </c>
      <c r="G29" s="99">
        <v>13</v>
      </c>
      <c r="H29" s="41">
        <f t="shared" si="1"/>
        <v>20</v>
      </c>
      <c r="I29" s="41">
        <f t="shared" si="2"/>
        <v>265</v>
      </c>
      <c r="J29" s="41">
        <f t="shared" si="4"/>
        <v>2216</v>
      </c>
      <c r="K29" s="41">
        <f t="shared" si="3"/>
        <v>2481</v>
      </c>
    </row>
    <row r="30" spans="1:11" ht="11.25" customHeight="1">
      <c r="A30" s="97" t="s">
        <v>34</v>
      </c>
      <c r="B30" s="40"/>
      <c r="C30" s="40"/>
      <c r="D30" s="98">
        <v>0</v>
      </c>
      <c r="E30" s="97"/>
      <c r="F30" s="40"/>
      <c r="G30" s="99">
        <v>0</v>
      </c>
      <c r="H30" s="41"/>
      <c r="I30" s="41"/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11250</v>
      </c>
      <c r="C31" s="40">
        <v>54009</v>
      </c>
      <c r="D31" s="98">
        <v>458458</v>
      </c>
      <c r="E31" s="97">
        <f aca="true" t="shared" si="5" ref="E31:E120">SUM(B31:D31)</f>
        <v>523717</v>
      </c>
      <c r="F31" s="40">
        <v>5977</v>
      </c>
      <c r="G31" s="99">
        <v>40243</v>
      </c>
      <c r="H31" s="41">
        <f aca="true" t="shared" si="6" ref="H31:H86">SUM(F31:G31)</f>
        <v>46220</v>
      </c>
      <c r="I31" s="41">
        <f aca="true" t="shared" si="7" ref="I31:I120">SUM(B31+C31+F31)</f>
        <v>71236</v>
      </c>
      <c r="J31" s="41">
        <f t="shared" si="4"/>
        <v>498701</v>
      </c>
      <c r="K31" s="41">
        <f t="shared" si="3"/>
        <v>569937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5"/>
        <v>0</v>
      </c>
      <c r="F32" s="40"/>
      <c r="G32" s="99">
        <v>0</v>
      </c>
      <c r="H32" s="41">
        <f t="shared" si="6"/>
        <v>0</v>
      </c>
      <c r="I32" s="41">
        <f t="shared" si="7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>
        <v>18</v>
      </c>
      <c r="C33" s="40">
        <v>78</v>
      </c>
      <c r="D33" s="98">
        <v>587</v>
      </c>
      <c r="E33" s="97">
        <f t="shared" si="5"/>
        <v>683</v>
      </c>
      <c r="F33" s="40">
        <v>79</v>
      </c>
      <c r="G33" s="99">
        <v>90</v>
      </c>
      <c r="H33" s="41">
        <f t="shared" si="6"/>
        <v>169</v>
      </c>
      <c r="I33" s="41">
        <f t="shared" si="7"/>
        <v>175</v>
      </c>
      <c r="J33" s="41">
        <f t="shared" si="4"/>
        <v>677</v>
      </c>
      <c r="K33" s="41">
        <f t="shared" si="3"/>
        <v>852</v>
      </c>
    </row>
    <row r="34" spans="1:11" ht="11.25" customHeight="1">
      <c r="A34" s="97" t="s">
        <v>38</v>
      </c>
      <c r="B34" s="40">
        <v>16815</v>
      </c>
      <c r="C34" s="40"/>
      <c r="D34" s="98">
        <v>155975</v>
      </c>
      <c r="E34" s="97">
        <f t="shared" si="5"/>
        <v>172790</v>
      </c>
      <c r="F34" s="40">
        <v>72</v>
      </c>
      <c r="G34" s="99">
        <v>8040</v>
      </c>
      <c r="H34" s="41">
        <f t="shared" si="6"/>
        <v>8112</v>
      </c>
      <c r="I34" s="41">
        <f t="shared" si="7"/>
        <v>16887</v>
      </c>
      <c r="J34" s="41">
        <f t="shared" si="4"/>
        <v>164015</v>
      </c>
      <c r="K34" s="41">
        <f t="shared" si="3"/>
        <v>180902</v>
      </c>
    </row>
    <row r="35" spans="1:11" ht="11.25" customHeight="1">
      <c r="A35" s="97" t="s">
        <v>39</v>
      </c>
      <c r="B35" s="40">
        <v>71024</v>
      </c>
      <c r="C35" s="40">
        <v>252597</v>
      </c>
      <c r="D35" s="98">
        <v>2329863</v>
      </c>
      <c r="E35" s="97">
        <f t="shared" si="5"/>
        <v>2653484</v>
      </c>
      <c r="F35" s="40">
        <v>138761</v>
      </c>
      <c r="G35" s="99">
        <v>1037546</v>
      </c>
      <c r="H35" s="41">
        <f t="shared" si="6"/>
        <v>1176307</v>
      </c>
      <c r="I35" s="41">
        <f t="shared" si="7"/>
        <v>462382</v>
      </c>
      <c r="J35" s="41">
        <f t="shared" si="4"/>
        <v>3367409</v>
      </c>
      <c r="K35" s="41">
        <f t="shared" si="3"/>
        <v>3829791</v>
      </c>
    </row>
    <row r="36" spans="1:11" ht="11.25" customHeight="1">
      <c r="A36" s="97" t="s">
        <v>40</v>
      </c>
      <c r="B36" s="40">
        <v>772</v>
      </c>
      <c r="C36" s="40">
        <v>367</v>
      </c>
      <c r="D36" s="98">
        <v>6841</v>
      </c>
      <c r="E36" s="97">
        <f t="shared" si="5"/>
        <v>7980</v>
      </c>
      <c r="F36" s="40">
        <v>80</v>
      </c>
      <c r="G36" s="99">
        <v>963</v>
      </c>
      <c r="H36" s="41">
        <f t="shared" si="6"/>
        <v>1043</v>
      </c>
      <c r="I36" s="41">
        <f t="shared" si="7"/>
        <v>1219</v>
      </c>
      <c r="J36" s="41">
        <f t="shared" si="4"/>
        <v>7804</v>
      </c>
      <c r="K36" s="41">
        <f t="shared" si="3"/>
        <v>9023</v>
      </c>
    </row>
    <row r="37" spans="1:11" ht="11.25" customHeight="1">
      <c r="A37" s="97" t="s">
        <v>41</v>
      </c>
      <c r="B37" s="40">
        <v>36758</v>
      </c>
      <c r="C37" s="40">
        <v>20530</v>
      </c>
      <c r="D37" s="98">
        <v>262147</v>
      </c>
      <c r="E37" s="97">
        <f t="shared" si="5"/>
        <v>319435</v>
      </c>
      <c r="F37" s="40">
        <v>1614</v>
      </c>
      <c r="G37" s="99">
        <v>17692</v>
      </c>
      <c r="H37" s="41">
        <f t="shared" si="6"/>
        <v>19306</v>
      </c>
      <c r="I37" s="41">
        <f t="shared" si="7"/>
        <v>58902</v>
      </c>
      <c r="J37" s="41">
        <f t="shared" si="4"/>
        <v>279839</v>
      </c>
      <c r="K37" s="41">
        <f t="shared" si="3"/>
        <v>338741</v>
      </c>
    </row>
    <row r="38" spans="1:11" ht="11.25" customHeight="1">
      <c r="A38" s="97" t="s">
        <v>42</v>
      </c>
      <c r="B38" s="40"/>
      <c r="C38" s="40"/>
      <c r="D38" s="98">
        <v>19967</v>
      </c>
      <c r="E38" s="97">
        <f t="shared" si="5"/>
        <v>19967</v>
      </c>
      <c r="F38" s="40"/>
      <c r="G38" s="99">
        <v>11212</v>
      </c>
      <c r="H38" s="41">
        <f t="shared" si="6"/>
        <v>11212</v>
      </c>
      <c r="I38" s="41">
        <f t="shared" si="7"/>
        <v>0</v>
      </c>
      <c r="J38" s="41">
        <f t="shared" si="4"/>
        <v>31179</v>
      </c>
      <c r="K38" s="41">
        <f t="shared" si="3"/>
        <v>31179</v>
      </c>
    </row>
    <row r="39" spans="1:11" ht="11.25" customHeight="1">
      <c r="A39" s="97" t="s">
        <v>43</v>
      </c>
      <c r="B39" s="40">
        <v>8</v>
      </c>
      <c r="C39" s="40">
        <v>6</v>
      </c>
      <c r="D39" s="98">
        <v>1205</v>
      </c>
      <c r="E39" s="97">
        <f t="shared" si="5"/>
        <v>1219</v>
      </c>
      <c r="F39" s="40"/>
      <c r="G39" s="99">
        <v>2971</v>
      </c>
      <c r="H39" s="41">
        <f t="shared" si="6"/>
        <v>2971</v>
      </c>
      <c r="I39" s="41">
        <f t="shared" si="7"/>
        <v>14</v>
      </c>
      <c r="J39" s="41">
        <f t="shared" si="4"/>
        <v>4176</v>
      </c>
      <c r="K39" s="41">
        <f t="shared" si="3"/>
        <v>4190</v>
      </c>
    </row>
    <row r="40" spans="1:11" ht="11.25" customHeight="1">
      <c r="A40" s="97" t="s">
        <v>44</v>
      </c>
      <c r="B40" s="40">
        <v>19832</v>
      </c>
      <c r="C40" s="40">
        <v>719</v>
      </c>
      <c r="D40" s="98">
        <v>4493298</v>
      </c>
      <c r="E40" s="97">
        <f t="shared" si="5"/>
        <v>4513849</v>
      </c>
      <c r="F40" s="40">
        <v>391</v>
      </c>
      <c r="G40" s="99">
        <v>31114</v>
      </c>
      <c r="H40" s="41">
        <f t="shared" si="6"/>
        <v>31505</v>
      </c>
      <c r="I40" s="41">
        <f t="shared" si="7"/>
        <v>20942</v>
      </c>
      <c r="J40" s="41">
        <f t="shared" si="4"/>
        <v>4524412</v>
      </c>
      <c r="K40" s="41">
        <f t="shared" si="3"/>
        <v>4545354</v>
      </c>
    </row>
    <row r="41" spans="1:11" ht="11.25" customHeight="1">
      <c r="A41" s="97" t="s">
        <v>45</v>
      </c>
      <c r="B41" s="40">
        <v>10328</v>
      </c>
      <c r="C41" s="40">
        <v>3840</v>
      </c>
      <c r="D41" s="98">
        <v>1455358</v>
      </c>
      <c r="E41" s="97">
        <f t="shared" si="5"/>
        <v>1469526</v>
      </c>
      <c r="F41" s="40">
        <v>11438</v>
      </c>
      <c r="G41" s="99">
        <v>1958260</v>
      </c>
      <c r="H41" s="41">
        <f t="shared" si="6"/>
        <v>1969698</v>
      </c>
      <c r="I41" s="41">
        <f t="shared" si="7"/>
        <v>25606</v>
      </c>
      <c r="J41" s="41">
        <f t="shared" si="4"/>
        <v>3413618</v>
      </c>
      <c r="K41" s="41">
        <f t="shared" si="3"/>
        <v>3439224</v>
      </c>
    </row>
    <row r="42" spans="1:11" ht="11.25" customHeight="1">
      <c r="A42" s="97" t="s">
        <v>46</v>
      </c>
      <c r="B42" s="40">
        <v>25091</v>
      </c>
      <c r="C42" s="40">
        <v>274</v>
      </c>
      <c r="D42" s="98">
        <v>140804</v>
      </c>
      <c r="E42" s="97">
        <f t="shared" si="5"/>
        <v>166169</v>
      </c>
      <c r="F42" s="40">
        <v>32</v>
      </c>
      <c r="G42" s="99">
        <v>133</v>
      </c>
      <c r="H42" s="41">
        <f t="shared" si="6"/>
        <v>165</v>
      </c>
      <c r="I42" s="41">
        <f t="shared" si="7"/>
        <v>25397</v>
      </c>
      <c r="J42" s="41">
        <f t="shared" si="4"/>
        <v>140937</v>
      </c>
      <c r="K42" s="41">
        <f t="shared" si="3"/>
        <v>166334</v>
      </c>
    </row>
    <row r="43" spans="1:11" ht="11.25" customHeight="1">
      <c r="A43" s="97" t="s">
        <v>47</v>
      </c>
      <c r="B43" s="40">
        <v>13</v>
      </c>
      <c r="C43" s="40">
        <v>488</v>
      </c>
      <c r="D43" s="98">
        <v>1654</v>
      </c>
      <c r="E43" s="97">
        <f t="shared" si="5"/>
        <v>2155</v>
      </c>
      <c r="F43" s="40">
        <v>153</v>
      </c>
      <c r="G43" s="99">
        <v>603</v>
      </c>
      <c r="H43" s="41">
        <f t="shared" si="6"/>
        <v>756</v>
      </c>
      <c r="I43" s="41">
        <f t="shared" si="7"/>
        <v>654</v>
      </c>
      <c r="J43" s="41">
        <f t="shared" si="4"/>
        <v>2257</v>
      </c>
      <c r="K43" s="41">
        <f t="shared" si="3"/>
        <v>2911</v>
      </c>
    </row>
    <row r="44" spans="1:11" ht="11.25" customHeight="1">
      <c r="A44" s="97" t="s">
        <v>48</v>
      </c>
      <c r="B44" s="40">
        <v>4330</v>
      </c>
      <c r="C44" s="40">
        <v>169</v>
      </c>
      <c r="D44" s="98">
        <v>9801</v>
      </c>
      <c r="E44" s="97">
        <f t="shared" si="5"/>
        <v>14300</v>
      </c>
      <c r="F44" s="40">
        <v>886</v>
      </c>
      <c r="G44" s="99">
        <v>1821</v>
      </c>
      <c r="H44" s="41">
        <f t="shared" si="6"/>
        <v>2707</v>
      </c>
      <c r="I44" s="41">
        <f t="shared" si="7"/>
        <v>5385</v>
      </c>
      <c r="J44" s="41">
        <f t="shared" si="4"/>
        <v>11622</v>
      </c>
      <c r="K44" s="41">
        <f t="shared" si="3"/>
        <v>17007</v>
      </c>
    </row>
    <row r="45" spans="1:11" ht="11.25" customHeight="1">
      <c r="A45" s="97" t="s">
        <v>49</v>
      </c>
      <c r="B45" s="40">
        <v>13631</v>
      </c>
      <c r="C45" s="40">
        <v>25169</v>
      </c>
      <c r="D45" s="98">
        <v>126981</v>
      </c>
      <c r="E45" s="97">
        <f t="shared" si="5"/>
        <v>165781</v>
      </c>
      <c r="F45" s="40">
        <v>1960</v>
      </c>
      <c r="G45" s="99">
        <v>18646</v>
      </c>
      <c r="H45" s="41">
        <f t="shared" si="6"/>
        <v>20606</v>
      </c>
      <c r="I45" s="41">
        <f t="shared" si="7"/>
        <v>40760</v>
      </c>
      <c r="J45" s="41">
        <f t="shared" si="4"/>
        <v>145627</v>
      </c>
      <c r="K45" s="41">
        <f t="shared" si="3"/>
        <v>186387</v>
      </c>
    </row>
    <row r="46" spans="1:11" ht="11.25" customHeight="1">
      <c r="A46" s="97" t="s">
        <v>50</v>
      </c>
      <c r="B46" s="40">
        <v>26483</v>
      </c>
      <c r="C46" s="40"/>
      <c r="D46" s="98">
        <v>250858</v>
      </c>
      <c r="E46" s="97">
        <f t="shared" si="5"/>
        <v>277341</v>
      </c>
      <c r="F46" s="40">
        <v>11</v>
      </c>
      <c r="G46" s="99">
        <v>54326</v>
      </c>
      <c r="H46" s="41">
        <f t="shared" si="6"/>
        <v>54337</v>
      </c>
      <c r="I46" s="41">
        <f t="shared" si="7"/>
        <v>26494</v>
      </c>
      <c r="J46" s="41">
        <f t="shared" si="4"/>
        <v>305184</v>
      </c>
      <c r="K46" s="41">
        <f t="shared" si="3"/>
        <v>331678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5"/>
        <v>0</v>
      </c>
      <c r="F47" s="40"/>
      <c r="G47" s="99">
        <v>0</v>
      </c>
      <c r="H47" s="41">
        <f t="shared" si="6"/>
        <v>0</v>
      </c>
      <c r="I47" s="41">
        <f t="shared" si="7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5"/>
        <v>0</v>
      </c>
      <c r="F48" s="40">
        <v>34</v>
      </c>
      <c r="G48" s="99">
        <v>102</v>
      </c>
      <c r="H48" s="41">
        <f t="shared" si="6"/>
        <v>136</v>
      </c>
      <c r="I48" s="41">
        <f t="shared" si="7"/>
        <v>34</v>
      </c>
      <c r="J48" s="41">
        <f t="shared" si="4"/>
        <v>102</v>
      </c>
      <c r="K48" s="41">
        <f t="shared" si="3"/>
        <v>136</v>
      </c>
    </row>
    <row r="49" spans="1:11" ht="11.25" customHeight="1">
      <c r="A49" s="97" t="s">
        <v>53</v>
      </c>
      <c r="B49" s="40">
        <v>36387</v>
      </c>
      <c r="C49" s="40">
        <v>812</v>
      </c>
      <c r="D49" s="98">
        <v>331521</v>
      </c>
      <c r="E49" s="97">
        <f t="shared" si="5"/>
        <v>368720</v>
      </c>
      <c r="F49" s="40">
        <v>1505</v>
      </c>
      <c r="G49" s="99">
        <v>15143</v>
      </c>
      <c r="H49" s="41">
        <f t="shared" si="6"/>
        <v>16648</v>
      </c>
      <c r="I49" s="41">
        <f t="shared" si="7"/>
        <v>38704</v>
      </c>
      <c r="J49" s="41">
        <f t="shared" si="4"/>
        <v>346664</v>
      </c>
      <c r="K49" s="41">
        <f t="shared" si="3"/>
        <v>385368</v>
      </c>
    </row>
    <row r="50" spans="1:11" ht="11.25" customHeight="1">
      <c r="A50" s="97" t="s">
        <v>54</v>
      </c>
      <c r="B50" s="40">
        <v>6</v>
      </c>
      <c r="C50" s="40">
        <v>24</v>
      </c>
      <c r="D50" s="98">
        <v>355</v>
      </c>
      <c r="E50" s="97">
        <f t="shared" si="5"/>
        <v>385</v>
      </c>
      <c r="F50" s="40">
        <v>10</v>
      </c>
      <c r="G50" s="99">
        <v>211</v>
      </c>
      <c r="H50" s="41">
        <f t="shared" si="6"/>
        <v>221</v>
      </c>
      <c r="I50" s="41">
        <f t="shared" si="7"/>
        <v>40</v>
      </c>
      <c r="J50" s="41">
        <f t="shared" si="4"/>
        <v>566</v>
      </c>
      <c r="K50" s="41">
        <f t="shared" si="3"/>
        <v>606</v>
      </c>
    </row>
    <row r="51" spans="1:11" ht="11.25" customHeight="1">
      <c r="A51" s="97" t="s">
        <v>55</v>
      </c>
      <c r="B51" s="40">
        <v>45218</v>
      </c>
      <c r="C51" s="40">
        <v>6730</v>
      </c>
      <c r="D51" s="98">
        <v>387005</v>
      </c>
      <c r="E51" s="97">
        <f t="shared" si="5"/>
        <v>438953</v>
      </c>
      <c r="F51" s="40">
        <v>1384</v>
      </c>
      <c r="G51" s="99">
        <v>22435</v>
      </c>
      <c r="H51" s="41">
        <f t="shared" si="6"/>
        <v>23819</v>
      </c>
      <c r="I51" s="41">
        <f t="shared" si="7"/>
        <v>53332</v>
      </c>
      <c r="J51" s="41">
        <f t="shared" si="4"/>
        <v>409440</v>
      </c>
      <c r="K51" s="41">
        <f t="shared" si="3"/>
        <v>462772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5"/>
        <v>0</v>
      </c>
      <c r="F52" s="40"/>
      <c r="G52" s="99">
        <v>0</v>
      </c>
      <c r="H52" s="41">
        <f t="shared" si="6"/>
        <v>0</v>
      </c>
      <c r="I52" s="41">
        <f t="shared" si="7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5"/>
        <v>0</v>
      </c>
      <c r="F53" s="40"/>
      <c r="G53" s="99">
        <v>0</v>
      </c>
      <c r="H53" s="41">
        <f t="shared" si="6"/>
        <v>0</v>
      </c>
      <c r="I53" s="41">
        <f t="shared" si="7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5"/>
        <v>0</v>
      </c>
      <c r="F54" s="40"/>
      <c r="G54" s="99">
        <v>0</v>
      </c>
      <c r="H54" s="41">
        <f t="shared" si="6"/>
        <v>0</v>
      </c>
      <c r="I54" s="41">
        <f t="shared" si="7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95503</v>
      </c>
      <c r="C55" s="40">
        <v>163761</v>
      </c>
      <c r="D55" s="98">
        <v>1629880</v>
      </c>
      <c r="E55" s="97">
        <f t="shared" si="5"/>
        <v>1889144</v>
      </c>
      <c r="F55" s="40">
        <v>46442</v>
      </c>
      <c r="G55" s="99">
        <v>394656</v>
      </c>
      <c r="H55" s="41">
        <f t="shared" si="6"/>
        <v>441098</v>
      </c>
      <c r="I55" s="41">
        <f t="shared" si="7"/>
        <v>305706</v>
      </c>
      <c r="J55" s="41">
        <f t="shared" si="4"/>
        <v>2024536</v>
      </c>
      <c r="K55" s="41">
        <f t="shared" si="3"/>
        <v>2330242</v>
      </c>
    </row>
    <row r="56" spans="1:11" ht="11.25" customHeight="1">
      <c r="A56" s="97" t="s">
        <v>60</v>
      </c>
      <c r="B56" s="40">
        <v>4383</v>
      </c>
      <c r="C56" s="40">
        <v>5678</v>
      </c>
      <c r="D56" s="98">
        <v>53435</v>
      </c>
      <c r="E56" s="97">
        <f t="shared" si="5"/>
        <v>63496</v>
      </c>
      <c r="F56" s="40">
        <v>2020</v>
      </c>
      <c r="G56" s="99">
        <v>65476</v>
      </c>
      <c r="H56" s="41">
        <f t="shared" si="6"/>
        <v>67496</v>
      </c>
      <c r="I56" s="41">
        <f t="shared" si="7"/>
        <v>12081</v>
      </c>
      <c r="J56" s="41">
        <f t="shared" si="4"/>
        <v>118911</v>
      </c>
      <c r="K56" s="41">
        <f t="shared" si="3"/>
        <v>130992</v>
      </c>
    </row>
    <row r="57" spans="1:11" ht="11.25" customHeight="1">
      <c r="A57" s="97" t="s">
        <v>61</v>
      </c>
      <c r="B57" s="40">
        <v>9858</v>
      </c>
      <c r="C57" s="40">
        <v>78265</v>
      </c>
      <c r="D57" s="98">
        <v>556349</v>
      </c>
      <c r="E57" s="97">
        <f t="shared" si="5"/>
        <v>644472</v>
      </c>
      <c r="F57" s="40">
        <v>38388</v>
      </c>
      <c r="G57" s="99">
        <v>353083</v>
      </c>
      <c r="H57" s="41">
        <f t="shared" si="6"/>
        <v>391471</v>
      </c>
      <c r="I57" s="41">
        <f t="shared" si="7"/>
        <v>126511</v>
      </c>
      <c r="J57" s="41">
        <f t="shared" si="4"/>
        <v>909432</v>
      </c>
      <c r="K57" s="41">
        <f t="shared" si="3"/>
        <v>1035943</v>
      </c>
    </row>
    <row r="58" spans="1:11" ht="11.25" customHeight="1">
      <c r="A58" s="97" t="s">
        <v>62</v>
      </c>
      <c r="B58" s="40">
        <v>509911</v>
      </c>
      <c r="C58" s="40">
        <v>190</v>
      </c>
      <c r="D58" s="98">
        <v>3234842</v>
      </c>
      <c r="E58" s="97">
        <f t="shared" si="5"/>
        <v>3744943</v>
      </c>
      <c r="F58" s="40">
        <v>5801</v>
      </c>
      <c r="G58" s="99">
        <v>81761</v>
      </c>
      <c r="H58" s="41">
        <f t="shared" si="6"/>
        <v>87562</v>
      </c>
      <c r="I58" s="41">
        <f t="shared" si="7"/>
        <v>515902</v>
      </c>
      <c r="J58" s="41">
        <f t="shared" si="4"/>
        <v>3316603</v>
      </c>
      <c r="K58" s="41">
        <f t="shared" si="3"/>
        <v>3832505</v>
      </c>
    </row>
    <row r="59" spans="1:11" ht="11.25" customHeight="1">
      <c r="A59" s="97" t="s">
        <v>63</v>
      </c>
      <c r="B59" s="40">
        <v>50734</v>
      </c>
      <c r="C59" s="40">
        <v>304574</v>
      </c>
      <c r="D59" s="98">
        <v>2107736</v>
      </c>
      <c r="E59" s="97">
        <f t="shared" si="5"/>
        <v>2463044</v>
      </c>
      <c r="F59" s="40">
        <v>95522</v>
      </c>
      <c r="G59" s="99">
        <v>826440</v>
      </c>
      <c r="H59" s="41">
        <f t="shared" si="6"/>
        <v>921962</v>
      </c>
      <c r="I59" s="41">
        <f t="shared" si="7"/>
        <v>450830</v>
      </c>
      <c r="J59" s="41">
        <f t="shared" si="4"/>
        <v>2934176</v>
      </c>
      <c r="K59" s="41">
        <f t="shared" si="3"/>
        <v>3385006</v>
      </c>
    </row>
    <row r="60" spans="1:11" ht="11.25" customHeight="1">
      <c r="A60" s="97" t="s">
        <v>64</v>
      </c>
      <c r="B60" s="40"/>
      <c r="C60" s="40"/>
      <c r="D60" s="98">
        <v>196</v>
      </c>
      <c r="E60" s="97">
        <f t="shared" si="5"/>
        <v>196</v>
      </c>
      <c r="F60" s="40"/>
      <c r="G60" s="99">
        <v>486</v>
      </c>
      <c r="H60" s="41">
        <f t="shared" si="6"/>
        <v>486</v>
      </c>
      <c r="I60" s="41">
        <f t="shared" si="7"/>
        <v>0</v>
      </c>
      <c r="J60" s="41">
        <f t="shared" si="4"/>
        <v>682</v>
      </c>
      <c r="K60" s="41">
        <f t="shared" si="3"/>
        <v>682</v>
      </c>
    </row>
    <row r="61" spans="1:11" ht="11.25" customHeight="1">
      <c r="A61" s="97" t="s">
        <v>65</v>
      </c>
      <c r="B61" s="40">
        <v>1115</v>
      </c>
      <c r="C61" s="40">
        <v>216</v>
      </c>
      <c r="D61" s="98">
        <v>9041</v>
      </c>
      <c r="E61" s="97">
        <f t="shared" si="5"/>
        <v>10372</v>
      </c>
      <c r="F61" s="40">
        <v>36</v>
      </c>
      <c r="G61" s="99">
        <v>1655</v>
      </c>
      <c r="H61" s="41">
        <f t="shared" si="6"/>
        <v>1691</v>
      </c>
      <c r="I61" s="41">
        <f t="shared" si="7"/>
        <v>1367</v>
      </c>
      <c r="J61" s="41">
        <f t="shared" si="4"/>
        <v>10696</v>
      </c>
      <c r="K61" s="41">
        <f t="shared" si="3"/>
        <v>12063</v>
      </c>
    </row>
    <row r="62" spans="1:11" ht="11.25" customHeight="1">
      <c r="A62" s="97" t="s">
        <v>66</v>
      </c>
      <c r="B62" s="40">
        <v>53927</v>
      </c>
      <c r="C62" s="40">
        <v>98</v>
      </c>
      <c r="D62" s="98">
        <v>292972</v>
      </c>
      <c r="E62" s="97">
        <f t="shared" si="5"/>
        <v>346997</v>
      </c>
      <c r="F62" s="40">
        <v>477</v>
      </c>
      <c r="G62" s="99">
        <v>4085</v>
      </c>
      <c r="H62" s="41">
        <f t="shared" si="6"/>
        <v>4562</v>
      </c>
      <c r="I62" s="41">
        <f t="shared" si="7"/>
        <v>54502</v>
      </c>
      <c r="J62" s="41">
        <f t="shared" si="4"/>
        <v>297057</v>
      </c>
      <c r="K62" s="41">
        <f t="shared" si="3"/>
        <v>351559</v>
      </c>
    </row>
    <row r="63" spans="1:11" ht="11.25" customHeight="1">
      <c r="A63" s="97" t="s">
        <v>67</v>
      </c>
      <c r="B63" s="40">
        <v>531</v>
      </c>
      <c r="C63" s="40">
        <v>116</v>
      </c>
      <c r="D63" s="98">
        <v>25685</v>
      </c>
      <c r="E63" s="97">
        <f t="shared" si="5"/>
        <v>26332</v>
      </c>
      <c r="F63" s="40">
        <v>111</v>
      </c>
      <c r="G63" s="99">
        <v>607</v>
      </c>
      <c r="H63" s="41">
        <f t="shared" si="6"/>
        <v>718</v>
      </c>
      <c r="I63" s="41">
        <f t="shared" si="7"/>
        <v>758</v>
      </c>
      <c r="J63" s="41">
        <f t="shared" si="4"/>
        <v>26292</v>
      </c>
      <c r="K63" s="41">
        <f t="shared" si="3"/>
        <v>27050</v>
      </c>
    </row>
    <row r="64" spans="1:11" ht="11.25" customHeight="1">
      <c r="A64" s="97" t="s">
        <v>68</v>
      </c>
      <c r="B64" s="40">
        <v>3704</v>
      </c>
      <c r="C64" s="40">
        <v>41</v>
      </c>
      <c r="D64" s="98">
        <v>42092</v>
      </c>
      <c r="E64" s="97">
        <f t="shared" si="5"/>
        <v>45837</v>
      </c>
      <c r="F64" s="40">
        <v>39</v>
      </c>
      <c r="G64" s="99">
        <v>2927</v>
      </c>
      <c r="H64" s="41">
        <f t="shared" si="6"/>
        <v>2966</v>
      </c>
      <c r="I64" s="41">
        <f t="shared" si="7"/>
        <v>3784</v>
      </c>
      <c r="J64" s="41">
        <f t="shared" si="4"/>
        <v>45019</v>
      </c>
      <c r="K64" s="41">
        <f t="shared" si="3"/>
        <v>48803</v>
      </c>
    </row>
    <row r="65" spans="1:11" ht="11.25" customHeight="1">
      <c r="A65" s="97" t="s">
        <v>69</v>
      </c>
      <c r="B65" s="40">
        <v>1470</v>
      </c>
      <c r="C65" s="40">
        <v>1064</v>
      </c>
      <c r="D65" s="98">
        <v>30877</v>
      </c>
      <c r="E65" s="97">
        <f t="shared" si="5"/>
        <v>33411</v>
      </c>
      <c r="F65" s="40">
        <v>86</v>
      </c>
      <c r="G65" s="99">
        <v>7899</v>
      </c>
      <c r="H65" s="41">
        <f t="shared" si="6"/>
        <v>7985</v>
      </c>
      <c r="I65" s="41">
        <f t="shared" si="7"/>
        <v>2620</v>
      </c>
      <c r="J65" s="41">
        <f t="shared" si="4"/>
        <v>38776</v>
      </c>
      <c r="K65" s="41">
        <f t="shared" si="3"/>
        <v>41396</v>
      </c>
    </row>
    <row r="66" spans="1:11" ht="11.25" customHeight="1">
      <c r="A66" s="97" t="s">
        <v>70</v>
      </c>
      <c r="B66" s="40">
        <v>18657</v>
      </c>
      <c r="C66" s="40">
        <v>1169</v>
      </c>
      <c r="D66" s="98">
        <v>136466</v>
      </c>
      <c r="E66" s="97">
        <f t="shared" si="5"/>
        <v>156292</v>
      </c>
      <c r="F66" s="40">
        <v>2195</v>
      </c>
      <c r="G66" s="99">
        <v>16411</v>
      </c>
      <c r="H66" s="41">
        <f t="shared" si="6"/>
        <v>18606</v>
      </c>
      <c r="I66" s="41">
        <f t="shared" si="7"/>
        <v>22021</v>
      </c>
      <c r="J66" s="41">
        <f t="shared" si="4"/>
        <v>152877</v>
      </c>
      <c r="K66" s="41">
        <f t="shared" si="3"/>
        <v>174898</v>
      </c>
    </row>
    <row r="67" spans="1:11" ht="11.25" customHeight="1">
      <c r="A67" s="97" t="s">
        <v>71</v>
      </c>
      <c r="B67" s="40">
        <v>1088</v>
      </c>
      <c r="C67" s="40">
        <v>415</v>
      </c>
      <c r="D67" s="98">
        <v>13952</v>
      </c>
      <c r="E67" s="97">
        <f t="shared" si="5"/>
        <v>15455</v>
      </c>
      <c r="F67" s="40">
        <v>365</v>
      </c>
      <c r="G67" s="99">
        <v>6122</v>
      </c>
      <c r="H67" s="41">
        <f t="shared" si="6"/>
        <v>6487</v>
      </c>
      <c r="I67" s="41">
        <f t="shared" si="7"/>
        <v>1868</v>
      </c>
      <c r="J67" s="41">
        <f t="shared" si="4"/>
        <v>20074</v>
      </c>
      <c r="K67" s="41">
        <f t="shared" si="3"/>
        <v>21942</v>
      </c>
    </row>
    <row r="68" spans="1:11" ht="11.25" customHeight="1">
      <c r="A68" s="97" t="s">
        <v>72</v>
      </c>
      <c r="B68" s="40"/>
      <c r="C68" s="40"/>
      <c r="D68" s="98">
        <v>283</v>
      </c>
      <c r="E68" s="97">
        <f t="shared" si="5"/>
        <v>283</v>
      </c>
      <c r="F68" s="40"/>
      <c r="G68" s="99">
        <v>483</v>
      </c>
      <c r="H68" s="41">
        <f t="shared" si="6"/>
        <v>483</v>
      </c>
      <c r="I68" s="41">
        <f t="shared" si="7"/>
        <v>0</v>
      </c>
      <c r="J68" s="41">
        <f t="shared" si="4"/>
        <v>766</v>
      </c>
      <c r="K68" s="41">
        <f t="shared" si="3"/>
        <v>766</v>
      </c>
    </row>
    <row r="69" spans="1:11" ht="11.25" customHeight="1">
      <c r="A69" s="97" t="s">
        <v>73</v>
      </c>
      <c r="B69" s="40">
        <v>28253</v>
      </c>
      <c r="C69" s="40">
        <v>6721</v>
      </c>
      <c r="D69" s="98">
        <v>319714</v>
      </c>
      <c r="E69" s="97">
        <f t="shared" si="5"/>
        <v>354688</v>
      </c>
      <c r="F69" s="40">
        <v>6825</v>
      </c>
      <c r="G69" s="99">
        <v>56490</v>
      </c>
      <c r="H69" s="41">
        <f t="shared" si="6"/>
        <v>63315</v>
      </c>
      <c r="I69" s="41">
        <f t="shared" si="7"/>
        <v>41799</v>
      </c>
      <c r="J69" s="41">
        <f t="shared" si="4"/>
        <v>376204</v>
      </c>
      <c r="K69" s="41">
        <f t="shared" si="3"/>
        <v>418003</v>
      </c>
    </row>
    <row r="70" spans="1:11" ht="11.25" customHeight="1">
      <c r="A70" s="97" t="s">
        <v>74</v>
      </c>
      <c r="B70" s="40">
        <v>232</v>
      </c>
      <c r="C70" s="40">
        <v>18</v>
      </c>
      <c r="D70" s="98">
        <v>3610</v>
      </c>
      <c r="E70" s="97">
        <f t="shared" si="5"/>
        <v>3860</v>
      </c>
      <c r="F70" s="40">
        <v>18</v>
      </c>
      <c r="G70" s="99">
        <v>3210</v>
      </c>
      <c r="H70" s="41">
        <f t="shared" si="6"/>
        <v>3228</v>
      </c>
      <c r="I70" s="41">
        <f t="shared" si="7"/>
        <v>268</v>
      </c>
      <c r="J70" s="41">
        <f t="shared" si="4"/>
        <v>6820</v>
      </c>
      <c r="K70" s="41">
        <f t="shared" si="3"/>
        <v>7088</v>
      </c>
    </row>
    <row r="71" spans="1:11" ht="11.25" customHeight="1">
      <c r="A71" s="97" t="s">
        <v>75</v>
      </c>
      <c r="B71" s="40">
        <v>18660</v>
      </c>
      <c r="C71" s="40">
        <v>4821</v>
      </c>
      <c r="D71" s="98">
        <v>135481</v>
      </c>
      <c r="E71" s="97">
        <f t="shared" si="5"/>
        <v>158962</v>
      </c>
      <c r="F71" s="40">
        <v>3358</v>
      </c>
      <c r="G71" s="99">
        <v>15578</v>
      </c>
      <c r="H71" s="41">
        <f t="shared" si="6"/>
        <v>18936</v>
      </c>
      <c r="I71" s="41">
        <f t="shared" si="7"/>
        <v>26839</v>
      </c>
      <c r="J71" s="41">
        <f t="shared" si="4"/>
        <v>151059</v>
      </c>
      <c r="K71" s="41">
        <f t="shared" si="3"/>
        <v>177898</v>
      </c>
    </row>
    <row r="72" spans="1:11" ht="11.25" customHeight="1">
      <c r="A72" s="97" t="s">
        <v>76</v>
      </c>
      <c r="B72" s="40">
        <v>18371</v>
      </c>
      <c r="C72" s="40">
        <v>1623</v>
      </c>
      <c r="D72" s="98">
        <v>99954</v>
      </c>
      <c r="E72" s="97">
        <f t="shared" si="5"/>
        <v>119948</v>
      </c>
      <c r="F72" s="40">
        <v>1344</v>
      </c>
      <c r="G72" s="99">
        <v>17324</v>
      </c>
      <c r="H72" s="41">
        <f t="shared" si="6"/>
        <v>18668</v>
      </c>
      <c r="I72" s="41">
        <f t="shared" si="7"/>
        <v>21338</v>
      </c>
      <c r="J72" s="41">
        <f t="shared" si="4"/>
        <v>117278</v>
      </c>
      <c r="K72" s="41">
        <f t="shared" si="3"/>
        <v>138616</v>
      </c>
    </row>
    <row r="73" spans="1:11" ht="11.25" customHeight="1">
      <c r="A73" s="97" t="s">
        <v>77</v>
      </c>
      <c r="B73" s="40"/>
      <c r="C73" s="40">
        <v>25</v>
      </c>
      <c r="D73" s="98">
        <v>110</v>
      </c>
      <c r="E73" s="97">
        <f t="shared" si="5"/>
        <v>135</v>
      </c>
      <c r="F73" s="40"/>
      <c r="G73" s="99">
        <v>98</v>
      </c>
      <c r="H73" s="41">
        <f t="shared" si="6"/>
        <v>98</v>
      </c>
      <c r="I73" s="41">
        <f t="shared" si="7"/>
        <v>25</v>
      </c>
      <c r="J73" s="41">
        <f t="shared" si="4"/>
        <v>208</v>
      </c>
      <c r="K73" s="41">
        <f t="shared" si="3"/>
        <v>233</v>
      </c>
    </row>
    <row r="74" spans="1:11" ht="11.25" customHeight="1">
      <c r="A74" s="97" t="s">
        <v>78</v>
      </c>
      <c r="B74" s="40">
        <v>70705</v>
      </c>
      <c r="C74" s="40">
        <v>6242</v>
      </c>
      <c r="D74" s="98">
        <v>294197</v>
      </c>
      <c r="E74" s="97">
        <f t="shared" si="5"/>
        <v>371144</v>
      </c>
      <c r="F74" s="40">
        <v>6047</v>
      </c>
      <c r="G74" s="99">
        <v>28809</v>
      </c>
      <c r="H74" s="41">
        <f t="shared" si="6"/>
        <v>34856</v>
      </c>
      <c r="I74" s="41">
        <f t="shared" si="7"/>
        <v>82994</v>
      </c>
      <c r="J74" s="41">
        <f t="shared" si="4"/>
        <v>323006</v>
      </c>
      <c r="K74" s="41">
        <f t="shared" si="3"/>
        <v>406000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5"/>
        <v>0</v>
      </c>
      <c r="F75" s="40"/>
      <c r="G75" s="99">
        <v>0</v>
      </c>
      <c r="H75" s="41">
        <f t="shared" si="6"/>
        <v>0</v>
      </c>
      <c r="I75" s="41">
        <f t="shared" si="7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52916</v>
      </c>
      <c r="C76" s="40">
        <v>83</v>
      </c>
      <c r="D76" s="98">
        <v>1246061</v>
      </c>
      <c r="E76" s="97">
        <f t="shared" si="5"/>
        <v>1299060</v>
      </c>
      <c r="F76" s="40">
        <v>3070</v>
      </c>
      <c r="G76" s="99">
        <v>53914</v>
      </c>
      <c r="H76" s="41">
        <f t="shared" si="6"/>
        <v>56984</v>
      </c>
      <c r="I76" s="41">
        <f t="shared" si="7"/>
        <v>56069</v>
      </c>
      <c r="J76" s="41">
        <f t="shared" si="4"/>
        <v>1299975</v>
      </c>
      <c r="K76" s="41">
        <f t="shared" si="3"/>
        <v>1356044</v>
      </c>
    </row>
    <row r="77" spans="1:11" ht="11.25" customHeight="1">
      <c r="A77" s="97" t="s">
        <v>81</v>
      </c>
      <c r="B77" s="40">
        <v>90</v>
      </c>
      <c r="C77" s="40">
        <v>92</v>
      </c>
      <c r="D77" s="98">
        <v>1626</v>
      </c>
      <c r="E77" s="97">
        <f t="shared" si="5"/>
        <v>1808</v>
      </c>
      <c r="F77" s="40">
        <v>19</v>
      </c>
      <c r="G77" s="99">
        <v>221</v>
      </c>
      <c r="H77" s="41">
        <f t="shared" si="6"/>
        <v>240</v>
      </c>
      <c r="I77" s="41">
        <f t="shared" si="7"/>
        <v>201</v>
      </c>
      <c r="J77" s="41">
        <f t="shared" si="4"/>
        <v>1847</v>
      </c>
      <c r="K77" s="41">
        <f t="shared" si="3"/>
        <v>2048</v>
      </c>
    </row>
    <row r="78" spans="1:11" ht="11.25" customHeight="1">
      <c r="A78" s="97" t="s">
        <v>82</v>
      </c>
      <c r="B78" s="40"/>
      <c r="C78" s="40"/>
      <c r="D78" s="98">
        <v>183</v>
      </c>
      <c r="E78" s="97">
        <f t="shared" si="5"/>
        <v>183</v>
      </c>
      <c r="F78" s="40"/>
      <c r="G78" s="99">
        <v>23</v>
      </c>
      <c r="H78" s="41">
        <f t="shared" si="6"/>
        <v>23</v>
      </c>
      <c r="I78" s="41">
        <f t="shared" si="7"/>
        <v>0</v>
      </c>
      <c r="J78" s="41">
        <f t="shared" si="4"/>
        <v>206</v>
      </c>
      <c r="K78" s="41">
        <f t="shared" si="3"/>
        <v>206</v>
      </c>
    </row>
    <row r="79" spans="1:11" ht="11.25" customHeight="1">
      <c r="A79" s="97" t="s">
        <v>83</v>
      </c>
      <c r="B79" s="40">
        <v>222</v>
      </c>
      <c r="C79" s="40"/>
      <c r="D79" s="98">
        <v>1533</v>
      </c>
      <c r="E79" s="97">
        <f t="shared" si="5"/>
        <v>1755</v>
      </c>
      <c r="F79" s="40">
        <v>140</v>
      </c>
      <c r="G79" s="99">
        <v>1060</v>
      </c>
      <c r="H79" s="41">
        <f t="shared" si="6"/>
        <v>1200</v>
      </c>
      <c r="I79" s="41">
        <f t="shared" si="7"/>
        <v>362</v>
      </c>
      <c r="J79" s="41">
        <f t="shared" si="4"/>
        <v>2593</v>
      </c>
      <c r="K79" s="41">
        <f t="shared" si="3"/>
        <v>2955</v>
      </c>
    </row>
    <row r="80" spans="1:11" ht="11.25" customHeight="1">
      <c r="A80" s="97" t="s">
        <v>84</v>
      </c>
      <c r="B80" s="40"/>
      <c r="C80" s="40">
        <v>60</v>
      </c>
      <c r="D80" s="98">
        <v>309</v>
      </c>
      <c r="E80" s="97">
        <f t="shared" si="5"/>
        <v>369</v>
      </c>
      <c r="F80" s="40">
        <v>38</v>
      </c>
      <c r="G80" s="99">
        <v>223</v>
      </c>
      <c r="H80" s="41">
        <f t="shared" si="6"/>
        <v>261</v>
      </c>
      <c r="I80" s="41">
        <f t="shared" si="7"/>
        <v>98</v>
      </c>
      <c r="J80" s="41">
        <f t="shared" si="4"/>
        <v>532</v>
      </c>
      <c r="K80" s="41">
        <f t="shared" si="3"/>
        <v>630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5"/>
        <v>0</v>
      </c>
      <c r="F81" s="40"/>
      <c r="G81" s="99">
        <v>0</v>
      </c>
      <c r="H81" s="41">
        <f t="shared" si="6"/>
        <v>0</v>
      </c>
      <c r="I81" s="41">
        <f t="shared" si="7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155</v>
      </c>
      <c r="C82" s="40"/>
      <c r="D82" s="98">
        <v>1531</v>
      </c>
      <c r="E82" s="97">
        <f t="shared" si="5"/>
        <v>1686</v>
      </c>
      <c r="F82" s="40">
        <v>31</v>
      </c>
      <c r="G82" s="99">
        <v>1566</v>
      </c>
      <c r="H82" s="41">
        <f t="shared" si="6"/>
        <v>1597</v>
      </c>
      <c r="I82" s="41">
        <f t="shared" si="7"/>
        <v>186</v>
      </c>
      <c r="J82" s="41">
        <f t="shared" si="4"/>
        <v>3097</v>
      </c>
      <c r="K82" s="41">
        <f t="shared" si="3"/>
        <v>3283</v>
      </c>
    </row>
    <row r="83" spans="1:11" ht="11.25" customHeight="1">
      <c r="A83" s="97" t="s">
        <v>87</v>
      </c>
      <c r="B83" s="40">
        <v>7664</v>
      </c>
      <c r="C83" s="40">
        <v>811</v>
      </c>
      <c r="D83" s="98">
        <v>60054</v>
      </c>
      <c r="E83" s="97">
        <f t="shared" si="5"/>
        <v>68529</v>
      </c>
      <c r="F83" s="40">
        <v>24</v>
      </c>
      <c r="G83" s="99">
        <v>424</v>
      </c>
      <c r="H83" s="41">
        <f t="shared" si="6"/>
        <v>448</v>
      </c>
      <c r="I83" s="41">
        <f t="shared" si="7"/>
        <v>8499</v>
      </c>
      <c r="J83" s="41">
        <f t="shared" si="4"/>
        <v>60478</v>
      </c>
      <c r="K83" s="41">
        <f t="shared" si="3"/>
        <v>68977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5"/>
        <v>0</v>
      </c>
      <c r="F84" s="40"/>
      <c r="G84" s="99">
        <v>0</v>
      </c>
      <c r="H84" s="41">
        <f t="shared" si="6"/>
        <v>0</v>
      </c>
      <c r="I84" s="41">
        <f t="shared" si="7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5"/>
        <v>0</v>
      </c>
      <c r="F85" s="40"/>
      <c r="G85" s="99">
        <v>0</v>
      </c>
      <c r="H85" s="41">
        <f t="shared" si="6"/>
        <v>0</v>
      </c>
      <c r="I85" s="41">
        <f t="shared" si="7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5"/>
        <v>0</v>
      </c>
      <c r="F86" s="40"/>
      <c r="G86" s="99">
        <v>0</v>
      </c>
      <c r="H86" s="41">
        <f t="shared" si="6"/>
        <v>0</v>
      </c>
      <c r="I86" s="41">
        <f t="shared" si="7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5"/>
        <v>0</v>
      </c>
      <c r="F87" s="40"/>
      <c r="G87" s="99"/>
      <c r="H87" s="41"/>
      <c r="I87" s="41">
        <f t="shared" si="7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412</v>
      </c>
      <c r="C88" s="40">
        <v>36</v>
      </c>
      <c r="D88" s="98">
        <v>3327</v>
      </c>
      <c r="E88" s="97">
        <f t="shared" si="5"/>
        <v>3775</v>
      </c>
      <c r="F88" s="40">
        <v>86</v>
      </c>
      <c r="G88" s="99">
        <v>1635</v>
      </c>
      <c r="H88" s="41">
        <f aca="true" t="shared" si="8" ref="H88:H99">SUM(F88:G88)</f>
        <v>1721</v>
      </c>
      <c r="I88" s="41">
        <f t="shared" si="7"/>
        <v>534</v>
      </c>
      <c r="J88" s="41">
        <f t="shared" si="4"/>
        <v>4962</v>
      </c>
      <c r="K88" s="41">
        <f t="shared" si="3"/>
        <v>5496</v>
      </c>
    </row>
    <row r="89" spans="1:11" ht="11.25" customHeight="1">
      <c r="A89" s="97" t="s">
        <v>93</v>
      </c>
      <c r="B89" s="40">
        <v>16118</v>
      </c>
      <c r="C89" s="40">
        <v>5</v>
      </c>
      <c r="D89" s="98">
        <v>73029</v>
      </c>
      <c r="E89" s="97">
        <f t="shared" si="5"/>
        <v>89152</v>
      </c>
      <c r="F89" s="40">
        <v>202</v>
      </c>
      <c r="G89" s="99">
        <v>848</v>
      </c>
      <c r="H89" s="41">
        <f t="shared" si="8"/>
        <v>1050</v>
      </c>
      <c r="I89" s="41">
        <f t="shared" si="7"/>
        <v>16325</v>
      </c>
      <c r="J89" s="41">
        <f t="shared" si="4"/>
        <v>73877</v>
      </c>
      <c r="K89" s="41">
        <f t="shared" si="3"/>
        <v>90202</v>
      </c>
    </row>
    <row r="90" spans="1:11" ht="11.25" customHeight="1">
      <c r="A90" s="97" t="s">
        <v>94</v>
      </c>
      <c r="B90" s="40">
        <v>93</v>
      </c>
      <c r="C90" s="40"/>
      <c r="D90" s="98">
        <v>7523</v>
      </c>
      <c r="E90" s="97">
        <f t="shared" si="5"/>
        <v>7616</v>
      </c>
      <c r="F90" s="40">
        <v>25</v>
      </c>
      <c r="G90" s="99">
        <v>481</v>
      </c>
      <c r="H90" s="41">
        <f t="shared" si="8"/>
        <v>506</v>
      </c>
      <c r="I90" s="41">
        <f t="shared" si="7"/>
        <v>118</v>
      </c>
      <c r="J90" s="41">
        <f t="shared" si="4"/>
        <v>8004</v>
      </c>
      <c r="K90" s="41">
        <f t="shared" si="3"/>
        <v>8122</v>
      </c>
    </row>
    <row r="91" spans="1:11" ht="11.25" customHeight="1">
      <c r="A91" s="97" t="s">
        <v>95</v>
      </c>
      <c r="B91" s="40">
        <v>40999</v>
      </c>
      <c r="C91" s="40">
        <v>20053</v>
      </c>
      <c r="D91" s="98">
        <v>388404</v>
      </c>
      <c r="E91" s="97">
        <f t="shared" si="5"/>
        <v>449456</v>
      </c>
      <c r="F91" s="40">
        <v>7779</v>
      </c>
      <c r="G91" s="99">
        <v>53384</v>
      </c>
      <c r="H91" s="41">
        <f t="shared" si="8"/>
        <v>61163</v>
      </c>
      <c r="I91" s="41">
        <f t="shared" si="7"/>
        <v>68831</v>
      </c>
      <c r="J91" s="41">
        <f t="shared" si="4"/>
        <v>441788</v>
      </c>
      <c r="K91" s="41">
        <f t="shared" si="3"/>
        <v>510619</v>
      </c>
    </row>
    <row r="92" spans="1:11" ht="11.25" customHeight="1">
      <c r="A92" s="97" t="s">
        <v>96</v>
      </c>
      <c r="B92" s="40">
        <v>16869</v>
      </c>
      <c r="C92" s="40"/>
      <c r="D92" s="98">
        <v>238457</v>
      </c>
      <c r="E92" s="97">
        <f t="shared" si="5"/>
        <v>255326</v>
      </c>
      <c r="F92" s="40">
        <v>439</v>
      </c>
      <c r="G92" s="99">
        <v>17493</v>
      </c>
      <c r="H92" s="41">
        <f t="shared" si="8"/>
        <v>17932</v>
      </c>
      <c r="I92" s="41">
        <f t="shared" si="7"/>
        <v>17308</v>
      </c>
      <c r="J92" s="41">
        <f t="shared" si="4"/>
        <v>255950</v>
      </c>
      <c r="K92" s="41">
        <f t="shared" si="3"/>
        <v>273258</v>
      </c>
    </row>
    <row r="93" spans="1:11" ht="11.25" customHeight="1">
      <c r="A93" s="97" t="s">
        <v>97</v>
      </c>
      <c r="B93" s="40">
        <v>29989</v>
      </c>
      <c r="C93" s="40"/>
      <c r="D93" s="98">
        <v>225855</v>
      </c>
      <c r="E93" s="97">
        <f t="shared" si="5"/>
        <v>255844</v>
      </c>
      <c r="F93" s="40">
        <v>365</v>
      </c>
      <c r="G93" s="99">
        <v>2404</v>
      </c>
      <c r="H93" s="41">
        <f t="shared" si="8"/>
        <v>2769</v>
      </c>
      <c r="I93" s="41">
        <f t="shared" si="7"/>
        <v>30354</v>
      </c>
      <c r="J93" s="41">
        <f t="shared" si="4"/>
        <v>228259</v>
      </c>
      <c r="K93" s="41">
        <f t="shared" si="3"/>
        <v>258613</v>
      </c>
    </row>
    <row r="94" spans="1:11" ht="11.25" customHeight="1">
      <c r="A94" s="97" t="s">
        <v>98</v>
      </c>
      <c r="B94" s="40">
        <v>49829</v>
      </c>
      <c r="C94" s="40">
        <v>132</v>
      </c>
      <c r="D94" s="98">
        <v>1065645</v>
      </c>
      <c r="E94" s="97">
        <f t="shared" si="5"/>
        <v>1115606</v>
      </c>
      <c r="F94" s="40">
        <v>702</v>
      </c>
      <c r="G94" s="99">
        <v>38975</v>
      </c>
      <c r="H94" s="41">
        <f t="shared" si="8"/>
        <v>39677</v>
      </c>
      <c r="I94" s="41">
        <f t="shared" si="7"/>
        <v>50663</v>
      </c>
      <c r="J94" s="41">
        <f t="shared" si="4"/>
        <v>1104620</v>
      </c>
      <c r="K94" s="41">
        <f t="shared" si="3"/>
        <v>1155283</v>
      </c>
    </row>
    <row r="95" spans="1:11" ht="11.25" customHeight="1">
      <c r="A95" s="97" t="s">
        <v>99</v>
      </c>
      <c r="B95" s="40">
        <v>38</v>
      </c>
      <c r="C95" s="40">
        <v>183</v>
      </c>
      <c r="D95" s="98">
        <v>2061</v>
      </c>
      <c r="E95" s="97">
        <f t="shared" si="5"/>
        <v>2282</v>
      </c>
      <c r="F95" s="40">
        <v>53</v>
      </c>
      <c r="G95" s="99">
        <v>1187</v>
      </c>
      <c r="H95" s="41">
        <f t="shared" si="8"/>
        <v>1240</v>
      </c>
      <c r="I95" s="41">
        <f t="shared" si="7"/>
        <v>274</v>
      </c>
      <c r="J95" s="41">
        <f t="shared" si="4"/>
        <v>3248</v>
      </c>
      <c r="K95" s="41">
        <f t="shared" si="3"/>
        <v>3522</v>
      </c>
    </row>
    <row r="96" spans="1:11" ht="11.25" customHeight="1">
      <c r="A96" s="97" t="s">
        <v>100</v>
      </c>
      <c r="B96" s="40">
        <v>51772</v>
      </c>
      <c r="C96" s="40"/>
      <c r="D96" s="98">
        <v>440470</v>
      </c>
      <c r="E96" s="97">
        <f t="shared" si="5"/>
        <v>492242</v>
      </c>
      <c r="F96" s="40">
        <v>69</v>
      </c>
      <c r="G96" s="99">
        <v>25296</v>
      </c>
      <c r="H96" s="41">
        <f t="shared" si="8"/>
        <v>25365</v>
      </c>
      <c r="I96" s="41">
        <f t="shared" si="7"/>
        <v>51841</v>
      </c>
      <c r="J96" s="41">
        <f t="shared" si="4"/>
        <v>465766</v>
      </c>
      <c r="K96" s="41">
        <f t="shared" si="3"/>
        <v>517607</v>
      </c>
    </row>
    <row r="97" spans="1:11" ht="11.25" customHeight="1">
      <c r="A97" s="97" t="s">
        <v>101</v>
      </c>
      <c r="B97" s="40">
        <v>908</v>
      </c>
      <c r="C97" s="40"/>
      <c r="D97" s="98">
        <v>2750</v>
      </c>
      <c r="E97" s="97">
        <f t="shared" si="5"/>
        <v>3658</v>
      </c>
      <c r="F97" s="40">
        <v>5</v>
      </c>
      <c r="G97" s="99">
        <v>242</v>
      </c>
      <c r="H97" s="41">
        <f t="shared" si="8"/>
        <v>247</v>
      </c>
      <c r="I97" s="41">
        <f t="shared" si="7"/>
        <v>913</v>
      </c>
      <c r="J97" s="41">
        <f t="shared" si="4"/>
        <v>2992</v>
      </c>
      <c r="K97" s="41">
        <f t="shared" si="3"/>
        <v>3905</v>
      </c>
    </row>
    <row r="98" spans="1:11" ht="11.25" customHeight="1">
      <c r="A98" s="97" t="s">
        <v>102</v>
      </c>
      <c r="B98" s="40">
        <v>6504</v>
      </c>
      <c r="C98" s="40">
        <v>386</v>
      </c>
      <c r="D98" s="98">
        <v>88090</v>
      </c>
      <c r="E98" s="97">
        <f t="shared" si="5"/>
        <v>94980</v>
      </c>
      <c r="F98" s="40">
        <v>524</v>
      </c>
      <c r="G98" s="99">
        <v>1657</v>
      </c>
      <c r="H98" s="41">
        <f t="shared" si="8"/>
        <v>2181</v>
      </c>
      <c r="I98" s="41">
        <f t="shared" si="7"/>
        <v>7414</v>
      </c>
      <c r="J98" s="41">
        <f t="shared" si="4"/>
        <v>89747</v>
      </c>
      <c r="K98" s="41">
        <f t="shared" si="3"/>
        <v>97161</v>
      </c>
    </row>
    <row r="99" spans="1:11" ht="11.25" customHeight="1">
      <c r="A99" s="97" t="s">
        <v>103</v>
      </c>
      <c r="B99" s="40">
        <v>456</v>
      </c>
      <c r="C99" s="40">
        <v>11</v>
      </c>
      <c r="D99" s="98">
        <v>7578</v>
      </c>
      <c r="E99" s="97">
        <f t="shared" si="5"/>
        <v>8045</v>
      </c>
      <c r="F99" s="40">
        <v>306</v>
      </c>
      <c r="G99" s="99">
        <v>1921</v>
      </c>
      <c r="H99" s="41">
        <f t="shared" si="8"/>
        <v>2227</v>
      </c>
      <c r="I99" s="41">
        <f t="shared" si="7"/>
        <v>773</v>
      </c>
      <c r="J99" s="41">
        <f t="shared" si="4"/>
        <v>9499</v>
      </c>
      <c r="K99" s="41">
        <f t="shared" si="3"/>
        <v>10272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5"/>
        <v>0</v>
      </c>
      <c r="F100" s="40"/>
      <c r="G100" s="99">
        <v>0</v>
      </c>
      <c r="H100" s="41">
        <v>0</v>
      </c>
      <c r="I100" s="41">
        <f t="shared" si="7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5"/>
        <v>0</v>
      </c>
      <c r="F101" s="40"/>
      <c r="G101" s="99">
        <v>0</v>
      </c>
      <c r="H101" s="41">
        <f aca="true" t="shared" si="9" ref="H101:H104">SUM(F101:G101)</f>
        <v>0</v>
      </c>
      <c r="I101" s="41">
        <f t="shared" si="7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5"/>
        <v>0</v>
      </c>
      <c r="F102" s="40"/>
      <c r="G102" s="99">
        <v>0</v>
      </c>
      <c r="H102" s="41">
        <f t="shared" si="9"/>
        <v>0</v>
      </c>
      <c r="I102" s="41">
        <f t="shared" si="7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/>
      <c r="C103" s="40"/>
      <c r="D103" s="98">
        <v>0</v>
      </c>
      <c r="E103" s="97">
        <f t="shared" si="5"/>
        <v>0</v>
      </c>
      <c r="F103" s="40"/>
      <c r="G103" s="99">
        <v>0</v>
      </c>
      <c r="H103" s="41">
        <f t="shared" si="9"/>
        <v>0</v>
      </c>
      <c r="I103" s="41">
        <f t="shared" si="7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7" t="s">
        <v>108</v>
      </c>
      <c r="B104" s="40">
        <v>2217</v>
      </c>
      <c r="C104" s="40">
        <v>30</v>
      </c>
      <c r="D104" s="98">
        <v>12081</v>
      </c>
      <c r="E104" s="97">
        <f t="shared" si="5"/>
        <v>14328</v>
      </c>
      <c r="F104" s="40">
        <v>46</v>
      </c>
      <c r="G104" s="99">
        <v>74433</v>
      </c>
      <c r="H104" s="41">
        <f t="shared" si="9"/>
        <v>74479</v>
      </c>
      <c r="I104" s="41">
        <f t="shared" si="7"/>
        <v>2293</v>
      </c>
      <c r="J104" s="41">
        <f t="shared" si="4"/>
        <v>86514</v>
      </c>
      <c r="K104" s="41">
        <f t="shared" si="3"/>
        <v>88807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5"/>
        <v>0</v>
      </c>
      <c r="F105" s="40"/>
      <c r="G105" s="99"/>
      <c r="H105" s="41"/>
      <c r="I105" s="41">
        <f t="shared" si="7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11913</v>
      </c>
      <c r="C106" s="40">
        <v>9366</v>
      </c>
      <c r="D106" s="98">
        <v>164454</v>
      </c>
      <c r="E106" s="97">
        <f t="shared" si="5"/>
        <v>185733</v>
      </c>
      <c r="F106" s="40">
        <v>2644</v>
      </c>
      <c r="G106" s="99">
        <v>53115</v>
      </c>
      <c r="H106" s="41">
        <f aca="true" t="shared" si="10" ref="H106:H120">SUM(F106:G106)</f>
        <v>55759</v>
      </c>
      <c r="I106" s="41">
        <f t="shared" si="7"/>
        <v>23923</v>
      </c>
      <c r="J106" s="41">
        <f t="shared" si="4"/>
        <v>217569</v>
      </c>
      <c r="K106" s="41">
        <f t="shared" si="3"/>
        <v>241492</v>
      </c>
    </row>
    <row r="107" spans="1:11" ht="11.25" customHeight="1">
      <c r="A107" s="97" t="s">
        <v>111</v>
      </c>
      <c r="B107" s="40">
        <v>2130</v>
      </c>
      <c r="C107" s="40">
        <v>1101</v>
      </c>
      <c r="D107" s="98">
        <v>24178</v>
      </c>
      <c r="E107" s="97">
        <f t="shared" si="5"/>
        <v>27409</v>
      </c>
      <c r="F107" s="40">
        <v>2191</v>
      </c>
      <c r="G107" s="99">
        <v>13906</v>
      </c>
      <c r="H107" s="41">
        <f t="shared" si="10"/>
        <v>16097</v>
      </c>
      <c r="I107" s="41">
        <f t="shared" si="7"/>
        <v>5422</v>
      </c>
      <c r="J107" s="41">
        <f t="shared" si="4"/>
        <v>38084</v>
      </c>
      <c r="K107" s="41">
        <f t="shared" si="3"/>
        <v>43506</v>
      </c>
    </row>
    <row r="108" spans="1:11" ht="11.25" customHeight="1">
      <c r="A108" s="97" t="s">
        <v>112</v>
      </c>
      <c r="B108" s="40">
        <v>116477</v>
      </c>
      <c r="C108" s="40">
        <v>28634</v>
      </c>
      <c r="D108" s="98">
        <v>609650</v>
      </c>
      <c r="E108" s="97">
        <f t="shared" si="5"/>
        <v>754761</v>
      </c>
      <c r="F108" s="40">
        <v>2487</v>
      </c>
      <c r="G108" s="99">
        <v>22183</v>
      </c>
      <c r="H108" s="41">
        <f t="shared" si="10"/>
        <v>24670</v>
      </c>
      <c r="I108" s="41">
        <f t="shared" si="7"/>
        <v>147598</v>
      </c>
      <c r="J108" s="41">
        <f t="shared" si="4"/>
        <v>631833</v>
      </c>
      <c r="K108" s="41">
        <f t="shared" si="3"/>
        <v>779431</v>
      </c>
    </row>
    <row r="109" spans="1:11" ht="11.25" customHeight="1">
      <c r="A109" s="97" t="s">
        <v>113</v>
      </c>
      <c r="B109" s="40">
        <v>185278</v>
      </c>
      <c r="C109" s="40">
        <v>28642</v>
      </c>
      <c r="D109" s="98">
        <v>1030485</v>
      </c>
      <c r="E109" s="97">
        <f t="shared" si="5"/>
        <v>1244405</v>
      </c>
      <c r="F109" s="40">
        <v>12024</v>
      </c>
      <c r="G109" s="99">
        <v>56587</v>
      </c>
      <c r="H109" s="41">
        <f t="shared" si="10"/>
        <v>68611</v>
      </c>
      <c r="I109" s="41">
        <f t="shared" si="7"/>
        <v>225944</v>
      </c>
      <c r="J109" s="41">
        <f t="shared" si="4"/>
        <v>1087072</v>
      </c>
      <c r="K109" s="41">
        <f t="shared" si="3"/>
        <v>1313016</v>
      </c>
    </row>
    <row r="110" spans="1:11" ht="11.25" customHeight="1">
      <c r="A110" s="97" t="s">
        <v>114</v>
      </c>
      <c r="B110" s="40">
        <v>2236</v>
      </c>
      <c r="C110" s="40">
        <v>1236</v>
      </c>
      <c r="D110" s="98">
        <v>18604</v>
      </c>
      <c r="E110" s="97">
        <f t="shared" si="5"/>
        <v>22076</v>
      </c>
      <c r="F110" s="40">
        <v>294</v>
      </c>
      <c r="G110" s="99">
        <v>4656</v>
      </c>
      <c r="H110" s="41">
        <f t="shared" si="10"/>
        <v>4950</v>
      </c>
      <c r="I110" s="41">
        <f t="shared" si="7"/>
        <v>3766</v>
      </c>
      <c r="J110" s="41">
        <f t="shared" si="4"/>
        <v>23260</v>
      </c>
      <c r="K110" s="41">
        <f t="shared" si="3"/>
        <v>27026</v>
      </c>
    </row>
    <row r="111" spans="1:11" ht="11.25" customHeight="1">
      <c r="A111" s="97" t="s">
        <v>115</v>
      </c>
      <c r="B111" s="40">
        <v>458</v>
      </c>
      <c r="C111" s="40"/>
      <c r="D111" s="98">
        <v>2005</v>
      </c>
      <c r="E111" s="97">
        <f t="shared" si="5"/>
        <v>2463</v>
      </c>
      <c r="F111" s="40">
        <v>786</v>
      </c>
      <c r="G111" s="99">
        <v>7716</v>
      </c>
      <c r="H111" s="41">
        <f t="shared" si="10"/>
        <v>8502</v>
      </c>
      <c r="I111" s="41">
        <f t="shared" si="7"/>
        <v>1244</v>
      </c>
      <c r="J111" s="41">
        <f t="shared" si="4"/>
        <v>9721</v>
      </c>
      <c r="K111" s="41">
        <f t="shared" si="3"/>
        <v>10965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5"/>
        <v>0</v>
      </c>
      <c r="F112" s="40"/>
      <c r="G112" s="99">
        <v>0</v>
      </c>
      <c r="H112" s="41">
        <f t="shared" si="10"/>
        <v>0</v>
      </c>
      <c r="I112" s="41">
        <f t="shared" si="7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5"/>
        <v>0</v>
      </c>
      <c r="F113" s="40"/>
      <c r="G113" s="99">
        <v>0</v>
      </c>
      <c r="H113" s="41">
        <f t="shared" si="10"/>
        <v>0</v>
      </c>
      <c r="I113" s="41">
        <f t="shared" si="7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32033</v>
      </c>
      <c r="C114" s="40">
        <v>29</v>
      </c>
      <c r="D114" s="98">
        <v>235856</v>
      </c>
      <c r="E114" s="97">
        <f t="shared" si="5"/>
        <v>267918</v>
      </c>
      <c r="F114" s="40">
        <v>318</v>
      </c>
      <c r="G114" s="99">
        <v>1003</v>
      </c>
      <c r="H114" s="41">
        <f t="shared" si="10"/>
        <v>1321</v>
      </c>
      <c r="I114" s="41">
        <f t="shared" si="7"/>
        <v>32380</v>
      </c>
      <c r="J114" s="41">
        <f t="shared" si="4"/>
        <v>236859</v>
      </c>
      <c r="K114" s="41">
        <f t="shared" si="3"/>
        <v>269239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5"/>
        <v>0</v>
      </c>
      <c r="F115" s="40"/>
      <c r="G115" s="99">
        <v>0</v>
      </c>
      <c r="H115" s="41">
        <f t="shared" si="10"/>
        <v>0</v>
      </c>
      <c r="I115" s="41">
        <f t="shared" si="7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5"/>
        <v>0</v>
      </c>
      <c r="F116" s="40"/>
      <c r="G116" s="99">
        <v>0</v>
      </c>
      <c r="H116" s="41">
        <f t="shared" si="10"/>
        <v>0</v>
      </c>
      <c r="I116" s="41">
        <f t="shared" si="7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5"/>
        <v>0</v>
      </c>
      <c r="F117" s="40"/>
      <c r="G117" s="99">
        <v>0</v>
      </c>
      <c r="H117" s="41">
        <f t="shared" si="10"/>
        <v>0</v>
      </c>
      <c r="I117" s="41">
        <f t="shared" si="7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5"/>
        <v>0</v>
      </c>
      <c r="F118" s="40"/>
      <c r="G118" s="99">
        <v>0</v>
      </c>
      <c r="H118" s="41">
        <f t="shared" si="10"/>
        <v>0</v>
      </c>
      <c r="I118" s="41">
        <f t="shared" si="7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5"/>
        <v>0</v>
      </c>
      <c r="F119" s="40"/>
      <c r="G119" s="99">
        <v>0</v>
      </c>
      <c r="H119" s="41">
        <f t="shared" si="10"/>
        <v>0</v>
      </c>
      <c r="I119" s="41">
        <f t="shared" si="7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5"/>
        <v>0</v>
      </c>
      <c r="F120" s="40"/>
      <c r="G120" s="99">
        <v>0</v>
      </c>
      <c r="H120" s="41">
        <f t="shared" si="10"/>
        <v>0</v>
      </c>
      <c r="I120" s="41">
        <f t="shared" si="7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1843868</v>
      </c>
      <c r="C123" s="41">
        <f>SUM(C25:C122)</f>
        <v>1034550</v>
      </c>
      <c r="D123" s="41">
        <f>SUM(D25:D120)</f>
        <v>25452147</v>
      </c>
      <c r="E123" s="41">
        <f>SUM(E25:E120)</f>
        <v>28330565</v>
      </c>
      <c r="F123" s="93">
        <f>SUM(F25:F120)</f>
        <v>411032</v>
      </c>
      <c r="G123" s="41">
        <f>SUM(G25:G120)</f>
        <v>5558136</v>
      </c>
      <c r="H123" s="41">
        <f>F123+G123</f>
        <v>5969168</v>
      </c>
      <c r="I123" s="41">
        <f>SUM(I25:I120)</f>
        <v>3289450</v>
      </c>
      <c r="J123" s="41">
        <f>D123+G123</f>
        <v>31010283</v>
      </c>
      <c r="K123" s="41">
        <f>E123+H123</f>
        <v>34299733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167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22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168</v>
      </c>
      <c r="C22" s="78"/>
      <c r="D22" s="16" t="s">
        <v>136</v>
      </c>
      <c r="E22" s="16" t="s">
        <v>28</v>
      </c>
      <c r="F22" s="16" t="s">
        <v>168</v>
      </c>
      <c r="G22" s="16" t="s">
        <v>136</v>
      </c>
      <c r="H22" s="16" t="s">
        <v>28</v>
      </c>
      <c r="I22" s="16" t="s">
        <v>168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1342</v>
      </c>
      <c r="C24" s="40">
        <v>103</v>
      </c>
      <c r="D24" s="99">
        <v>13749</v>
      </c>
      <c r="E24" s="97">
        <f aca="true" t="shared" si="0" ref="E24:E119">SUM(B24:D24)</f>
        <v>15194</v>
      </c>
      <c r="F24" s="40">
        <v>2790</v>
      </c>
      <c r="G24" s="99">
        <v>13265</v>
      </c>
      <c r="H24" s="41">
        <f aca="true" t="shared" si="1" ref="H24:H119">SUM(F24:G24)</f>
        <v>16055</v>
      </c>
      <c r="I24" s="41">
        <f aca="true" t="shared" si="2" ref="I24:I119">SUM(B24+C24+F24)</f>
        <v>4235</v>
      </c>
      <c r="J24" s="41">
        <f aca="true" t="shared" si="3" ref="J24:J119">SUM(D24+G24)</f>
        <v>27014</v>
      </c>
      <c r="K24" s="97">
        <f>SUM(I24:J24)</f>
        <v>31249</v>
      </c>
      <c r="L24" s="40">
        <v>48702</v>
      </c>
    </row>
    <row r="25" spans="1:12" s="106" customFormat="1" ht="11.25" customHeight="1">
      <c r="A25" s="97" t="s">
        <v>30</v>
      </c>
      <c r="B25" s="40">
        <v>2956</v>
      </c>
      <c r="C25" s="40">
        <v>30</v>
      </c>
      <c r="D25" s="99">
        <v>35906</v>
      </c>
      <c r="E25" s="97">
        <f t="shared" si="0"/>
        <v>38892</v>
      </c>
      <c r="F25" s="40">
        <v>125</v>
      </c>
      <c r="G25" s="99">
        <v>968</v>
      </c>
      <c r="H25" s="41">
        <f t="shared" si="1"/>
        <v>1093</v>
      </c>
      <c r="I25" s="41">
        <f t="shared" si="2"/>
        <v>3111</v>
      </c>
      <c r="J25" s="41">
        <f t="shared" si="3"/>
        <v>36874</v>
      </c>
      <c r="K25" s="97">
        <f aca="true" t="shared" si="4" ref="K25:K119">SUM(E25+H25)</f>
        <v>39985</v>
      </c>
      <c r="L25" s="40">
        <v>232262</v>
      </c>
    </row>
    <row r="26" spans="1:12" s="106" customFormat="1" ht="11.25" customHeight="1">
      <c r="A26" s="97" t="s">
        <v>31</v>
      </c>
      <c r="B26" s="40">
        <v>1806</v>
      </c>
      <c r="C26" s="40">
        <v>24</v>
      </c>
      <c r="D26" s="99">
        <v>11605</v>
      </c>
      <c r="E26" s="97">
        <f t="shared" si="0"/>
        <v>13435</v>
      </c>
      <c r="F26" s="40">
        <v>263</v>
      </c>
      <c r="G26" s="99">
        <v>1930</v>
      </c>
      <c r="H26" s="41">
        <f t="shared" si="1"/>
        <v>2193</v>
      </c>
      <c r="I26" s="41">
        <f t="shared" si="2"/>
        <v>2093</v>
      </c>
      <c r="J26" s="41">
        <f t="shared" si="3"/>
        <v>13535</v>
      </c>
      <c r="K26" s="97">
        <f t="shared" si="4"/>
        <v>15628</v>
      </c>
      <c r="L26" s="40">
        <v>1827</v>
      </c>
    </row>
    <row r="27" spans="1:12" s="106" customFormat="1" ht="11.25" customHeight="1">
      <c r="A27" s="97" t="s">
        <v>141</v>
      </c>
      <c r="B27" s="40">
        <v>1308</v>
      </c>
      <c r="C27" s="40">
        <v>1523</v>
      </c>
      <c r="D27" s="99">
        <v>17102</v>
      </c>
      <c r="E27" s="97">
        <f t="shared" si="0"/>
        <v>19933</v>
      </c>
      <c r="F27" s="40">
        <v>845</v>
      </c>
      <c r="G27" s="99">
        <v>5267</v>
      </c>
      <c r="H27" s="41">
        <f t="shared" si="1"/>
        <v>6112</v>
      </c>
      <c r="I27" s="41">
        <f t="shared" si="2"/>
        <v>3676</v>
      </c>
      <c r="J27" s="41">
        <f t="shared" si="3"/>
        <v>22369</v>
      </c>
      <c r="K27" s="97">
        <f t="shared" si="4"/>
        <v>26045</v>
      </c>
      <c r="L27" s="40">
        <v>3521</v>
      </c>
    </row>
    <row r="28" spans="1:12" s="106" customFormat="1" ht="11.25" customHeight="1">
      <c r="A28" s="97" t="s">
        <v>33</v>
      </c>
      <c r="B28" s="40">
        <v>61</v>
      </c>
      <c r="C28" s="40">
        <v>192</v>
      </c>
      <c r="D28" s="99">
        <v>2307</v>
      </c>
      <c r="E28" s="97">
        <f t="shared" si="0"/>
        <v>2560</v>
      </c>
      <c r="F28" s="40">
        <v>7</v>
      </c>
      <c r="G28" s="99">
        <v>98</v>
      </c>
      <c r="H28" s="41">
        <f t="shared" si="1"/>
        <v>105</v>
      </c>
      <c r="I28" s="41">
        <f t="shared" si="2"/>
        <v>260</v>
      </c>
      <c r="J28" s="41">
        <f t="shared" si="3"/>
        <v>2405</v>
      </c>
      <c r="K28" s="97">
        <f t="shared" si="4"/>
        <v>2665</v>
      </c>
      <c r="L28" s="40"/>
    </row>
    <row r="29" spans="1:12" s="106" customFormat="1" ht="11.25" customHeight="1">
      <c r="A29" s="97" t="s">
        <v>34</v>
      </c>
      <c r="B29" s="40">
        <v>4538</v>
      </c>
      <c r="C29" s="40">
        <v>53</v>
      </c>
      <c r="D29" s="99">
        <v>28024</v>
      </c>
      <c r="E29" s="97">
        <f t="shared" si="0"/>
        <v>32615</v>
      </c>
      <c r="F29" s="40">
        <v>1</v>
      </c>
      <c r="G29" s="99">
        <v>13</v>
      </c>
      <c r="H29" s="41">
        <f t="shared" si="1"/>
        <v>14</v>
      </c>
      <c r="I29" s="41">
        <f t="shared" si="2"/>
        <v>4592</v>
      </c>
      <c r="J29" s="41">
        <f t="shared" si="3"/>
        <v>28037</v>
      </c>
      <c r="K29" s="97">
        <f t="shared" si="4"/>
        <v>32629</v>
      </c>
      <c r="L29" s="40">
        <v>3553</v>
      </c>
    </row>
    <row r="30" spans="1:12" s="106" customFormat="1" ht="11.25" customHeight="1">
      <c r="A30" s="97" t="s">
        <v>35</v>
      </c>
      <c r="B30" s="40">
        <v>3886</v>
      </c>
      <c r="C30" s="40">
        <v>30155</v>
      </c>
      <c r="D30" s="99">
        <v>200709</v>
      </c>
      <c r="E30" s="97">
        <f t="shared" si="0"/>
        <v>234750</v>
      </c>
      <c r="F30" s="40">
        <v>3232</v>
      </c>
      <c r="G30" s="99">
        <v>20896</v>
      </c>
      <c r="H30" s="41">
        <f t="shared" si="1"/>
        <v>24128</v>
      </c>
      <c r="I30" s="41">
        <f t="shared" si="2"/>
        <v>37273</v>
      </c>
      <c r="J30" s="41">
        <f t="shared" si="3"/>
        <v>221605</v>
      </c>
      <c r="K30" s="97">
        <f t="shared" si="4"/>
        <v>258878</v>
      </c>
      <c r="L30" s="40">
        <v>39043</v>
      </c>
    </row>
    <row r="31" spans="1:12" s="106" customFormat="1" ht="11.25" customHeight="1">
      <c r="A31" s="97" t="s">
        <v>36</v>
      </c>
      <c r="B31" s="40">
        <v>1</v>
      </c>
      <c r="C31" s="40">
        <v>1</v>
      </c>
      <c r="D31" s="99">
        <v>24</v>
      </c>
      <c r="E31" s="97">
        <f t="shared" si="0"/>
        <v>26</v>
      </c>
      <c r="F31" s="40"/>
      <c r="G31" s="99">
        <v>0</v>
      </c>
      <c r="H31" s="41">
        <f t="shared" si="1"/>
        <v>0</v>
      </c>
      <c r="I31" s="41">
        <f t="shared" si="2"/>
        <v>2</v>
      </c>
      <c r="J31" s="41">
        <f t="shared" si="3"/>
        <v>24</v>
      </c>
      <c r="K31" s="97">
        <f t="shared" si="4"/>
        <v>26</v>
      </c>
      <c r="L31" s="40">
        <v>175</v>
      </c>
    </row>
    <row r="32" spans="1:12" s="106" customFormat="1" ht="11.25" customHeight="1">
      <c r="A32" s="97" t="s">
        <v>37</v>
      </c>
      <c r="B32" s="40">
        <v>5</v>
      </c>
      <c r="C32" s="40">
        <v>76</v>
      </c>
      <c r="D32" s="99">
        <v>591</v>
      </c>
      <c r="E32" s="97">
        <f t="shared" si="0"/>
        <v>672</v>
      </c>
      <c r="F32" s="40">
        <v>163</v>
      </c>
      <c r="G32" s="99">
        <v>89</v>
      </c>
      <c r="H32" s="41">
        <f t="shared" si="1"/>
        <v>252</v>
      </c>
      <c r="I32" s="41">
        <f t="shared" si="2"/>
        <v>244</v>
      </c>
      <c r="J32" s="41">
        <f t="shared" si="3"/>
        <v>680</v>
      </c>
      <c r="K32" s="97">
        <f t="shared" si="4"/>
        <v>924</v>
      </c>
      <c r="L32" s="40"/>
    </row>
    <row r="33" spans="1:12" s="106" customFormat="1" ht="11.25" customHeight="1">
      <c r="A33" s="97" t="s">
        <v>38</v>
      </c>
      <c r="B33" s="40">
        <v>15412</v>
      </c>
      <c r="C33" s="40">
        <v>2</v>
      </c>
      <c r="D33" s="99">
        <v>139583</v>
      </c>
      <c r="E33" s="97">
        <f t="shared" si="0"/>
        <v>154997</v>
      </c>
      <c r="F33" s="40">
        <v>28</v>
      </c>
      <c r="G33" s="99">
        <v>95</v>
      </c>
      <c r="H33" s="41">
        <f t="shared" si="1"/>
        <v>123</v>
      </c>
      <c r="I33" s="41">
        <f t="shared" si="2"/>
        <v>15442</v>
      </c>
      <c r="J33" s="41">
        <f t="shared" si="3"/>
        <v>139678</v>
      </c>
      <c r="K33" s="97">
        <f t="shared" si="4"/>
        <v>155120</v>
      </c>
      <c r="L33" s="40">
        <v>340627</v>
      </c>
    </row>
    <row r="34" spans="1:12" s="106" customFormat="1" ht="11.25" customHeight="1">
      <c r="A34" s="97" t="s">
        <v>39</v>
      </c>
      <c r="B34" s="40">
        <v>29982</v>
      </c>
      <c r="C34" s="40">
        <v>63772</v>
      </c>
      <c r="D34" s="99">
        <v>640782</v>
      </c>
      <c r="E34" s="97">
        <f t="shared" si="0"/>
        <v>734536</v>
      </c>
      <c r="F34" s="40">
        <v>61927</v>
      </c>
      <c r="G34" s="99">
        <v>377059</v>
      </c>
      <c r="H34" s="41">
        <f t="shared" si="1"/>
        <v>438986</v>
      </c>
      <c r="I34" s="41">
        <f t="shared" si="2"/>
        <v>155681</v>
      </c>
      <c r="J34" s="41">
        <f t="shared" si="3"/>
        <v>1017841</v>
      </c>
      <c r="K34" s="97">
        <f t="shared" si="4"/>
        <v>1173522</v>
      </c>
      <c r="L34" s="40">
        <v>302140</v>
      </c>
    </row>
    <row r="35" spans="1:12" s="106" customFormat="1" ht="11.25" customHeight="1">
      <c r="A35" s="97" t="s">
        <v>40</v>
      </c>
      <c r="B35" s="40">
        <v>778</v>
      </c>
      <c r="C35" s="40">
        <v>367</v>
      </c>
      <c r="D35" s="99">
        <v>8101</v>
      </c>
      <c r="E35" s="97">
        <f t="shared" si="0"/>
        <v>9246</v>
      </c>
      <c r="F35" s="40">
        <v>75</v>
      </c>
      <c r="G35" s="99">
        <v>1077</v>
      </c>
      <c r="H35" s="41">
        <f t="shared" si="1"/>
        <v>1152</v>
      </c>
      <c r="I35" s="41">
        <f t="shared" si="2"/>
        <v>1220</v>
      </c>
      <c r="J35" s="41">
        <f t="shared" si="3"/>
        <v>9178</v>
      </c>
      <c r="K35" s="97">
        <f t="shared" si="4"/>
        <v>10398</v>
      </c>
      <c r="L35" s="40"/>
    </row>
    <row r="36" spans="1:12" s="106" customFormat="1" ht="11.25" customHeight="1">
      <c r="A36" s="97" t="s">
        <v>41</v>
      </c>
      <c r="B36" s="40">
        <v>15503</v>
      </c>
      <c r="C36" s="40">
        <v>8851</v>
      </c>
      <c r="D36" s="99">
        <v>167845</v>
      </c>
      <c r="E36" s="97">
        <f t="shared" si="0"/>
        <v>192199</v>
      </c>
      <c r="F36" s="40">
        <v>2551</v>
      </c>
      <c r="G36" s="99">
        <v>20998</v>
      </c>
      <c r="H36" s="41">
        <f t="shared" si="1"/>
        <v>23549</v>
      </c>
      <c r="I36" s="41">
        <f t="shared" si="2"/>
        <v>26905</v>
      </c>
      <c r="J36" s="41">
        <f t="shared" si="3"/>
        <v>188843</v>
      </c>
      <c r="K36" s="97">
        <f t="shared" si="4"/>
        <v>215748</v>
      </c>
      <c r="L36" s="40">
        <v>31059</v>
      </c>
    </row>
    <row r="37" spans="1:12" s="106" customFormat="1" ht="11.25" customHeight="1">
      <c r="A37" s="97" t="s">
        <v>42</v>
      </c>
      <c r="B37" s="40">
        <v>12114</v>
      </c>
      <c r="C37" s="40">
        <v>9893</v>
      </c>
      <c r="D37" s="99">
        <v>154982</v>
      </c>
      <c r="E37" s="97">
        <f t="shared" si="0"/>
        <v>176989</v>
      </c>
      <c r="F37" s="40">
        <v>11984</v>
      </c>
      <c r="G37" s="99">
        <v>83330</v>
      </c>
      <c r="H37" s="41">
        <f t="shared" si="1"/>
        <v>95314</v>
      </c>
      <c r="I37" s="41">
        <f t="shared" si="2"/>
        <v>33991</v>
      </c>
      <c r="J37" s="41">
        <f t="shared" si="3"/>
        <v>238312</v>
      </c>
      <c r="K37" s="97">
        <f t="shared" si="4"/>
        <v>272303</v>
      </c>
      <c r="L37" s="40">
        <v>12050</v>
      </c>
    </row>
    <row r="38" spans="1:12" s="106" customFormat="1" ht="11.25" customHeight="1">
      <c r="A38" s="97" t="s">
        <v>43</v>
      </c>
      <c r="B38" s="40">
        <v>476</v>
      </c>
      <c r="C38" s="40">
        <v>1195</v>
      </c>
      <c r="D38" s="99">
        <v>10154</v>
      </c>
      <c r="E38" s="97">
        <f t="shared" si="0"/>
        <v>11825</v>
      </c>
      <c r="F38" s="40">
        <v>3269</v>
      </c>
      <c r="G38" s="99">
        <v>22125</v>
      </c>
      <c r="H38" s="41">
        <f t="shared" si="1"/>
        <v>25394</v>
      </c>
      <c r="I38" s="41">
        <f t="shared" si="2"/>
        <v>4940</v>
      </c>
      <c r="J38" s="41">
        <f t="shared" si="3"/>
        <v>32279</v>
      </c>
      <c r="K38" s="97">
        <f t="shared" si="4"/>
        <v>37219</v>
      </c>
      <c r="L38" s="40">
        <v>4731</v>
      </c>
    </row>
    <row r="39" spans="1:12" s="106" customFormat="1" ht="11.25" customHeight="1">
      <c r="A39" s="97" t="s">
        <v>44</v>
      </c>
      <c r="B39" s="40">
        <v>1707</v>
      </c>
      <c r="C39" s="40">
        <v>319</v>
      </c>
      <c r="D39" s="99">
        <v>5921</v>
      </c>
      <c r="E39" s="97">
        <f t="shared" si="0"/>
        <v>7947</v>
      </c>
      <c r="F39" s="40">
        <v>1326</v>
      </c>
      <c r="G39" s="99">
        <v>10550</v>
      </c>
      <c r="H39" s="41">
        <f t="shared" si="1"/>
        <v>11876</v>
      </c>
      <c r="I39" s="41">
        <f t="shared" si="2"/>
        <v>3352</v>
      </c>
      <c r="J39" s="41">
        <f t="shared" si="3"/>
        <v>16471</v>
      </c>
      <c r="K39" s="97">
        <f t="shared" si="4"/>
        <v>19823</v>
      </c>
      <c r="L39" s="40">
        <v>14099</v>
      </c>
    </row>
    <row r="40" spans="1:12" s="106" customFormat="1" ht="11.25" customHeight="1">
      <c r="A40" s="97" t="s">
        <v>45</v>
      </c>
      <c r="B40" s="40"/>
      <c r="C40" s="40">
        <v>5543</v>
      </c>
      <c r="D40" s="99">
        <v>20269</v>
      </c>
      <c r="E40" s="97">
        <f t="shared" si="0"/>
        <v>25812</v>
      </c>
      <c r="F40" s="40">
        <v>3347</v>
      </c>
      <c r="G40" s="99">
        <v>13187</v>
      </c>
      <c r="H40" s="41">
        <f t="shared" si="1"/>
        <v>16534</v>
      </c>
      <c r="I40" s="41">
        <f t="shared" si="2"/>
        <v>8890</v>
      </c>
      <c r="J40" s="41">
        <f t="shared" si="3"/>
        <v>33456</v>
      </c>
      <c r="K40" s="97">
        <f t="shared" si="4"/>
        <v>42346</v>
      </c>
      <c r="L40" s="40">
        <v>185027</v>
      </c>
    </row>
    <row r="41" spans="1:12" s="106" customFormat="1" ht="11.25" customHeight="1">
      <c r="A41" s="97" t="s">
        <v>46</v>
      </c>
      <c r="B41" s="40">
        <v>10410</v>
      </c>
      <c r="C41" s="40">
        <v>265</v>
      </c>
      <c r="D41" s="99">
        <v>71673</v>
      </c>
      <c r="E41" s="97">
        <f t="shared" si="0"/>
        <v>82348</v>
      </c>
      <c r="F41" s="40">
        <v>27</v>
      </c>
      <c r="G41" s="99">
        <v>536</v>
      </c>
      <c r="H41" s="41">
        <f t="shared" si="1"/>
        <v>563</v>
      </c>
      <c r="I41" s="41">
        <f t="shared" si="2"/>
        <v>10702</v>
      </c>
      <c r="J41" s="41">
        <f t="shared" si="3"/>
        <v>72209</v>
      </c>
      <c r="K41" s="97">
        <f t="shared" si="4"/>
        <v>82911</v>
      </c>
      <c r="L41" s="40">
        <v>3858</v>
      </c>
    </row>
    <row r="42" spans="1:12" s="106" customFormat="1" ht="11.25" customHeight="1">
      <c r="A42" s="97" t="s">
        <v>47</v>
      </c>
      <c r="B42" s="40">
        <v>13</v>
      </c>
      <c r="C42" s="40">
        <v>504</v>
      </c>
      <c r="D42" s="99">
        <v>1612</v>
      </c>
      <c r="E42" s="97">
        <f t="shared" si="0"/>
        <v>2129</v>
      </c>
      <c r="F42" s="40">
        <v>153</v>
      </c>
      <c r="G42" s="99">
        <v>1430</v>
      </c>
      <c r="H42" s="41">
        <f t="shared" si="1"/>
        <v>1583</v>
      </c>
      <c r="I42" s="41">
        <f t="shared" si="2"/>
        <v>670</v>
      </c>
      <c r="J42" s="41">
        <f t="shared" si="3"/>
        <v>3042</v>
      </c>
      <c r="K42" s="97">
        <f t="shared" si="4"/>
        <v>3712</v>
      </c>
      <c r="L42" s="40"/>
    </row>
    <row r="43" spans="1:12" s="106" customFormat="1" ht="11.25" customHeight="1">
      <c r="A43" s="97" t="s">
        <v>48</v>
      </c>
      <c r="B43" s="40">
        <v>717</v>
      </c>
      <c r="C43" s="40">
        <v>334</v>
      </c>
      <c r="D43" s="99">
        <v>4643</v>
      </c>
      <c r="E43" s="97">
        <f t="shared" si="0"/>
        <v>5694</v>
      </c>
      <c r="F43" s="40">
        <v>232</v>
      </c>
      <c r="G43" s="99">
        <v>1121</v>
      </c>
      <c r="H43" s="41">
        <f t="shared" si="1"/>
        <v>1353</v>
      </c>
      <c r="I43" s="41">
        <f t="shared" si="2"/>
        <v>1283</v>
      </c>
      <c r="J43" s="41">
        <f t="shared" si="3"/>
        <v>5764</v>
      </c>
      <c r="K43" s="97">
        <f t="shared" si="4"/>
        <v>7047</v>
      </c>
      <c r="L43" s="40"/>
    </row>
    <row r="44" spans="1:12" s="106" customFormat="1" ht="11.25" customHeight="1">
      <c r="A44" s="97" t="s">
        <v>49</v>
      </c>
      <c r="B44" s="40">
        <v>14827</v>
      </c>
      <c r="C44" s="40">
        <v>16513</v>
      </c>
      <c r="D44" s="99">
        <v>133493</v>
      </c>
      <c r="E44" s="97">
        <f t="shared" si="0"/>
        <v>164833</v>
      </c>
      <c r="F44" s="40">
        <v>1856</v>
      </c>
      <c r="G44" s="99">
        <v>22882</v>
      </c>
      <c r="H44" s="41">
        <f t="shared" si="1"/>
        <v>24738</v>
      </c>
      <c r="I44" s="41">
        <f t="shared" si="2"/>
        <v>33196</v>
      </c>
      <c r="J44" s="41">
        <f t="shared" si="3"/>
        <v>156375</v>
      </c>
      <c r="K44" s="97">
        <f t="shared" si="4"/>
        <v>189571</v>
      </c>
      <c r="L44" s="40">
        <v>17644</v>
      </c>
    </row>
    <row r="45" spans="1:12" s="106" customFormat="1" ht="11.25" customHeight="1">
      <c r="A45" s="97" t="s">
        <v>50</v>
      </c>
      <c r="B45" s="40">
        <v>29562</v>
      </c>
      <c r="C45" s="40">
        <v>2015</v>
      </c>
      <c r="D45" s="99">
        <v>321808</v>
      </c>
      <c r="E45" s="97">
        <f t="shared" si="0"/>
        <v>353385</v>
      </c>
      <c r="F45" s="40">
        <v>31027</v>
      </c>
      <c r="G45" s="99">
        <v>205767</v>
      </c>
      <c r="H45" s="41">
        <f t="shared" si="1"/>
        <v>236794</v>
      </c>
      <c r="I45" s="41">
        <f t="shared" si="2"/>
        <v>62604</v>
      </c>
      <c r="J45" s="41">
        <f t="shared" si="3"/>
        <v>527575</v>
      </c>
      <c r="K45" s="97">
        <f t="shared" si="4"/>
        <v>590179</v>
      </c>
      <c r="L45" s="40">
        <v>1066396</v>
      </c>
    </row>
    <row r="46" spans="1:12" s="106" customFormat="1" ht="11.25" customHeight="1">
      <c r="A46" s="97" t="s">
        <v>51</v>
      </c>
      <c r="B46" s="40">
        <v>8</v>
      </c>
      <c r="C46" s="40">
        <v>1</v>
      </c>
      <c r="D46" s="99">
        <v>22771</v>
      </c>
      <c r="E46" s="97">
        <f t="shared" si="0"/>
        <v>22780</v>
      </c>
      <c r="F46" s="40">
        <v>4211</v>
      </c>
      <c r="G46" s="99">
        <v>8065</v>
      </c>
      <c r="H46" s="41">
        <f t="shared" si="1"/>
        <v>12276</v>
      </c>
      <c r="I46" s="41">
        <f t="shared" si="2"/>
        <v>4220</v>
      </c>
      <c r="J46" s="41">
        <f t="shared" si="3"/>
        <v>30836</v>
      </c>
      <c r="K46" s="97">
        <f t="shared" si="4"/>
        <v>35056</v>
      </c>
      <c r="L46" s="40">
        <v>49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120</v>
      </c>
      <c r="G47" s="99">
        <v>965</v>
      </c>
      <c r="H47" s="41">
        <f t="shared" si="1"/>
        <v>1085</v>
      </c>
      <c r="I47" s="41">
        <f t="shared" si="2"/>
        <v>120</v>
      </c>
      <c r="J47" s="41">
        <f t="shared" si="3"/>
        <v>965</v>
      </c>
      <c r="K47" s="97">
        <f t="shared" si="4"/>
        <v>1085</v>
      </c>
      <c r="L47" s="40">
        <v>422</v>
      </c>
    </row>
    <row r="48" spans="1:12" s="106" customFormat="1" ht="11.25" customHeight="1">
      <c r="A48" s="97" t="s">
        <v>53</v>
      </c>
      <c r="B48" s="40">
        <v>21971</v>
      </c>
      <c r="C48" s="40">
        <v>9900</v>
      </c>
      <c r="D48" s="99">
        <v>225015</v>
      </c>
      <c r="E48" s="97">
        <f t="shared" si="0"/>
        <v>256886</v>
      </c>
      <c r="F48" s="40">
        <v>3911</v>
      </c>
      <c r="G48" s="99">
        <v>27884</v>
      </c>
      <c r="H48" s="41">
        <f t="shared" si="1"/>
        <v>31795</v>
      </c>
      <c r="I48" s="41">
        <f t="shared" si="2"/>
        <v>35782</v>
      </c>
      <c r="J48" s="41">
        <f t="shared" si="3"/>
        <v>252899</v>
      </c>
      <c r="K48" s="97">
        <f t="shared" si="4"/>
        <v>288681</v>
      </c>
      <c r="L48" s="40">
        <v>33069</v>
      </c>
    </row>
    <row r="49" spans="1:12" s="106" customFormat="1" ht="11.25" customHeight="1">
      <c r="A49" s="97" t="s">
        <v>54</v>
      </c>
      <c r="B49" s="40">
        <v>6</v>
      </c>
      <c r="C49" s="40">
        <v>24</v>
      </c>
      <c r="D49" s="99">
        <v>187</v>
      </c>
      <c r="E49" s="97">
        <f t="shared" si="0"/>
        <v>217</v>
      </c>
      <c r="F49" s="40">
        <v>10</v>
      </c>
      <c r="G49" s="99">
        <v>344</v>
      </c>
      <c r="H49" s="41">
        <f t="shared" si="1"/>
        <v>354</v>
      </c>
      <c r="I49" s="41">
        <f t="shared" si="2"/>
        <v>40</v>
      </c>
      <c r="J49" s="41">
        <f t="shared" si="3"/>
        <v>531</v>
      </c>
      <c r="K49" s="97">
        <f t="shared" si="4"/>
        <v>571</v>
      </c>
      <c r="L49" s="40"/>
    </row>
    <row r="50" spans="1:12" s="106" customFormat="1" ht="11.25" customHeight="1">
      <c r="A50" s="97" t="s">
        <v>55</v>
      </c>
      <c r="B50" s="40">
        <v>39514</v>
      </c>
      <c r="C50" s="40">
        <v>5491</v>
      </c>
      <c r="D50" s="99">
        <v>334084</v>
      </c>
      <c r="E50" s="97">
        <f t="shared" si="0"/>
        <v>379089</v>
      </c>
      <c r="F50" s="40">
        <v>2953</v>
      </c>
      <c r="G50" s="99">
        <v>14483</v>
      </c>
      <c r="H50" s="41">
        <f t="shared" si="1"/>
        <v>17436</v>
      </c>
      <c r="I50" s="41">
        <f t="shared" si="2"/>
        <v>47958</v>
      </c>
      <c r="J50" s="41">
        <f t="shared" si="3"/>
        <v>348567</v>
      </c>
      <c r="K50" s="97">
        <f t="shared" si="4"/>
        <v>396525</v>
      </c>
      <c r="L50" s="40">
        <v>488825</v>
      </c>
    </row>
    <row r="51" spans="1:12" s="106" customFormat="1" ht="11.25" customHeight="1">
      <c r="A51" s="97" t="s">
        <v>56</v>
      </c>
      <c r="B51" s="40"/>
      <c r="C51" s="40"/>
      <c r="D51" s="99">
        <v>1715</v>
      </c>
      <c r="E51" s="97">
        <f t="shared" si="0"/>
        <v>1715</v>
      </c>
      <c r="F51" s="40"/>
      <c r="G51" s="99">
        <v>3948</v>
      </c>
      <c r="H51" s="41">
        <f t="shared" si="1"/>
        <v>3948</v>
      </c>
      <c r="I51" s="41">
        <f t="shared" si="2"/>
        <v>0</v>
      </c>
      <c r="J51" s="41">
        <f t="shared" si="3"/>
        <v>5663</v>
      </c>
      <c r="K51" s="97">
        <f t="shared" si="4"/>
        <v>5663</v>
      </c>
      <c r="L51" s="40"/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213</v>
      </c>
      <c r="C53" s="40"/>
      <c r="D53" s="99">
        <v>1382</v>
      </c>
      <c r="E53" s="97">
        <f t="shared" si="0"/>
        <v>1595</v>
      </c>
      <c r="F53" s="40"/>
      <c r="G53" s="99">
        <v>135</v>
      </c>
      <c r="H53" s="41">
        <f t="shared" si="1"/>
        <v>135</v>
      </c>
      <c r="I53" s="41">
        <f t="shared" si="2"/>
        <v>213</v>
      </c>
      <c r="J53" s="41">
        <f t="shared" si="3"/>
        <v>1517</v>
      </c>
      <c r="K53" s="97">
        <f t="shared" si="4"/>
        <v>1730</v>
      </c>
      <c r="L53" s="40">
        <v>72</v>
      </c>
    </row>
    <row r="54" spans="1:12" s="106" customFormat="1" ht="11.25" customHeight="1">
      <c r="A54" s="97" t="s">
        <v>59</v>
      </c>
      <c r="B54" s="40">
        <v>52942</v>
      </c>
      <c r="C54" s="40">
        <v>62094</v>
      </c>
      <c r="D54" s="99">
        <v>979788</v>
      </c>
      <c r="E54" s="97">
        <f t="shared" si="0"/>
        <v>1094824</v>
      </c>
      <c r="F54" s="40">
        <v>30824</v>
      </c>
      <c r="G54" s="99">
        <v>259614</v>
      </c>
      <c r="H54" s="41">
        <f t="shared" si="1"/>
        <v>290438</v>
      </c>
      <c r="I54" s="41">
        <f t="shared" si="2"/>
        <v>145860</v>
      </c>
      <c r="J54" s="41">
        <f t="shared" si="3"/>
        <v>1239402</v>
      </c>
      <c r="K54" s="97">
        <f t="shared" si="4"/>
        <v>1385262</v>
      </c>
      <c r="L54" s="40">
        <v>188056</v>
      </c>
    </row>
    <row r="55" spans="1:12" s="106" customFormat="1" ht="11.25" customHeight="1">
      <c r="A55" s="97" t="s">
        <v>60</v>
      </c>
      <c r="B55" s="40">
        <v>3375</v>
      </c>
      <c r="C55" s="40">
        <v>1965</v>
      </c>
      <c r="D55" s="99">
        <v>33483</v>
      </c>
      <c r="E55" s="97">
        <f t="shared" si="0"/>
        <v>38823</v>
      </c>
      <c r="F55" s="40">
        <v>686</v>
      </c>
      <c r="G55" s="99">
        <v>64526</v>
      </c>
      <c r="H55" s="41">
        <f t="shared" si="1"/>
        <v>65212</v>
      </c>
      <c r="I55" s="41">
        <f t="shared" si="2"/>
        <v>6026</v>
      </c>
      <c r="J55" s="41">
        <f t="shared" si="3"/>
        <v>98009</v>
      </c>
      <c r="K55" s="97">
        <f t="shared" si="4"/>
        <v>104035</v>
      </c>
      <c r="L55" s="40">
        <v>1500</v>
      </c>
    </row>
    <row r="56" spans="1:12" s="106" customFormat="1" ht="11.25" customHeight="1">
      <c r="A56" s="97" t="s">
        <v>61</v>
      </c>
      <c r="B56" s="40">
        <v>5914</v>
      </c>
      <c r="C56" s="40">
        <v>20426</v>
      </c>
      <c r="D56" s="99">
        <v>181133</v>
      </c>
      <c r="E56" s="97">
        <f t="shared" si="0"/>
        <v>207473</v>
      </c>
      <c r="F56" s="40">
        <v>3204</v>
      </c>
      <c r="G56" s="99">
        <v>18966</v>
      </c>
      <c r="H56" s="41">
        <f t="shared" si="1"/>
        <v>22170</v>
      </c>
      <c r="I56" s="41">
        <f t="shared" si="2"/>
        <v>29544</v>
      </c>
      <c r="J56" s="41">
        <f t="shared" si="3"/>
        <v>200099</v>
      </c>
      <c r="K56" s="97">
        <f t="shared" si="4"/>
        <v>229643</v>
      </c>
      <c r="L56" s="40">
        <v>77260</v>
      </c>
    </row>
    <row r="57" spans="1:12" s="106" customFormat="1" ht="11.25" customHeight="1">
      <c r="A57" s="97" t="s">
        <v>62</v>
      </c>
      <c r="B57" s="40">
        <v>288381</v>
      </c>
      <c r="C57" s="40">
        <v>4900</v>
      </c>
      <c r="D57" s="99">
        <v>2298007</v>
      </c>
      <c r="E57" s="97">
        <f t="shared" si="0"/>
        <v>2591288</v>
      </c>
      <c r="F57" s="40">
        <v>24356</v>
      </c>
      <c r="G57" s="99">
        <v>116134</v>
      </c>
      <c r="H57" s="41">
        <f t="shared" si="1"/>
        <v>140490</v>
      </c>
      <c r="I57" s="41">
        <f t="shared" si="2"/>
        <v>317637</v>
      </c>
      <c r="J57" s="41">
        <f t="shared" si="3"/>
        <v>2414141</v>
      </c>
      <c r="K57" s="97">
        <f t="shared" si="4"/>
        <v>2731778</v>
      </c>
      <c r="L57" s="40">
        <v>2704082</v>
      </c>
    </row>
    <row r="58" spans="1:12" s="106" customFormat="1" ht="11.25" customHeight="1">
      <c r="A58" s="97" t="s">
        <v>63</v>
      </c>
      <c r="B58" s="40">
        <v>67103</v>
      </c>
      <c r="C58" s="40">
        <v>156163</v>
      </c>
      <c r="D58" s="99">
        <v>1341129</v>
      </c>
      <c r="E58" s="97">
        <f t="shared" si="0"/>
        <v>1564395</v>
      </c>
      <c r="F58" s="40">
        <v>53677</v>
      </c>
      <c r="G58" s="99">
        <v>410018</v>
      </c>
      <c r="H58" s="41">
        <f t="shared" si="1"/>
        <v>463695</v>
      </c>
      <c r="I58" s="41">
        <f t="shared" si="2"/>
        <v>276943</v>
      </c>
      <c r="J58" s="41">
        <f t="shared" si="3"/>
        <v>1751147</v>
      </c>
      <c r="K58" s="97">
        <f t="shared" si="4"/>
        <v>2028090</v>
      </c>
      <c r="L58" s="40">
        <v>1028582</v>
      </c>
    </row>
    <row r="59" spans="1:12" s="106" customFormat="1" ht="11.25" customHeight="1">
      <c r="A59" s="97" t="s">
        <v>64</v>
      </c>
      <c r="B59" s="40">
        <v>136</v>
      </c>
      <c r="C59" s="40">
        <v>301</v>
      </c>
      <c r="D59" s="99">
        <v>2475</v>
      </c>
      <c r="E59" s="97">
        <f t="shared" si="0"/>
        <v>2912</v>
      </c>
      <c r="F59" s="40">
        <v>360</v>
      </c>
      <c r="G59" s="99">
        <v>5116</v>
      </c>
      <c r="H59" s="41">
        <f t="shared" si="1"/>
        <v>5476</v>
      </c>
      <c r="I59" s="41">
        <f t="shared" si="2"/>
        <v>797</v>
      </c>
      <c r="J59" s="41">
        <f t="shared" si="3"/>
        <v>7591</v>
      </c>
      <c r="K59" s="97">
        <f t="shared" si="4"/>
        <v>8388</v>
      </c>
      <c r="L59" s="40">
        <v>2049</v>
      </c>
    </row>
    <row r="60" spans="1:12" s="106" customFormat="1" ht="11.25" customHeight="1">
      <c r="A60" s="97" t="s">
        <v>65</v>
      </c>
      <c r="B60" s="40">
        <v>865</v>
      </c>
      <c r="C60" s="40">
        <v>120</v>
      </c>
      <c r="D60" s="99">
        <v>6217</v>
      </c>
      <c r="E60" s="97">
        <f t="shared" si="0"/>
        <v>7202</v>
      </c>
      <c r="F60" s="40">
        <v>100</v>
      </c>
      <c r="G60" s="99">
        <v>917</v>
      </c>
      <c r="H60" s="41">
        <f t="shared" si="1"/>
        <v>1017</v>
      </c>
      <c r="I60" s="41">
        <f t="shared" si="2"/>
        <v>1085</v>
      </c>
      <c r="J60" s="41">
        <f t="shared" si="3"/>
        <v>7134</v>
      </c>
      <c r="K60" s="97">
        <f t="shared" si="4"/>
        <v>8219</v>
      </c>
      <c r="L60" s="40">
        <v>2432</v>
      </c>
    </row>
    <row r="61" spans="1:12" s="106" customFormat="1" ht="11.25" customHeight="1">
      <c r="A61" s="97" t="s">
        <v>66</v>
      </c>
      <c r="B61" s="40">
        <v>37755</v>
      </c>
      <c r="C61" s="40">
        <v>58</v>
      </c>
      <c r="D61" s="99">
        <v>213867</v>
      </c>
      <c r="E61" s="97">
        <f t="shared" si="0"/>
        <v>251680</v>
      </c>
      <c r="F61" s="40">
        <v>367</v>
      </c>
      <c r="G61" s="99">
        <v>9570</v>
      </c>
      <c r="H61" s="41">
        <f t="shared" si="1"/>
        <v>9937</v>
      </c>
      <c r="I61" s="41">
        <f t="shared" si="2"/>
        <v>38180</v>
      </c>
      <c r="J61" s="41">
        <f t="shared" si="3"/>
        <v>223437</v>
      </c>
      <c r="K61" s="97">
        <f t="shared" si="4"/>
        <v>261617</v>
      </c>
      <c r="L61" s="40">
        <v>170691</v>
      </c>
    </row>
    <row r="62" spans="1:12" s="106" customFormat="1" ht="11.25" customHeight="1">
      <c r="A62" s="97" t="s">
        <v>67</v>
      </c>
      <c r="B62" s="40">
        <v>228</v>
      </c>
      <c r="C62" s="40">
        <v>116</v>
      </c>
      <c r="D62" s="99">
        <v>9512</v>
      </c>
      <c r="E62" s="97">
        <f t="shared" si="0"/>
        <v>9856</v>
      </c>
      <c r="F62" s="40">
        <v>297</v>
      </c>
      <c r="G62" s="99">
        <v>608</v>
      </c>
      <c r="H62" s="41">
        <f t="shared" si="1"/>
        <v>905</v>
      </c>
      <c r="I62" s="41">
        <f t="shared" si="2"/>
        <v>641</v>
      </c>
      <c r="J62" s="41">
        <f t="shared" si="3"/>
        <v>10120</v>
      </c>
      <c r="K62" s="97">
        <f t="shared" si="4"/>
        <v>10761</v>
      </c>
      <c r="L62" s="40">
        <v>1217</v>
      </c>
    </row>
    <row r="63" spans="1:12" s="106" customFormat="1" ht="11.25" customHeight="1">
      <c r="A63" s="97" t="s">
        <v>68</v>
      </c>
      <c r="B63" s="40">
        <v>4792</v>
      </c>
      <c r="C63" s="40">
        <v>183</v>
      </c>
      <c r="D63" s="99">
        <v>44794</v>
      </c>
      <c r="E63" s="97">
        <f t="shared" si="0"/>
        <v>49769</v>
      </c>
      <c r="F63" s="40">
        <v>1841</v>
      </c>
      <c r="G63" s="99">
        <v>16543</v>
      </c>
      <c r="H63" s="41">
        <f t="shared" si="1"/>
        <v>18384</v>
      </c>
      <c r="I63" s="41">
        <f t="shared" si="2"/>
        <v>6816</v>
      </c>
      <c r="J63" s="41">
        <f t="shared" si="3"/>
        <v>61337</v>
      </c>
      <c r="K63" s="97">
        <f t="shared" si="4"/>
        <v>68153</v>
      </c>
      <c r="L63" s="40">
        <v>159077</v>
      </c>
    </row>
    <row r="64" spans="1:12" s="106" customFormat="1" ht="11.25" customHeight="1">
      <c r="A64" s="97" t="s">
        <v>69</v>
      </c>
      <c r="B64" s="40">
        <v>1511</v>
      </c>
      <c r="C64" s="40">
        <v>1247</v>
      </c>
      <c r="D64" s="99">
        <v>18529</v>
      </c>
      <c r="E64" s="97">
        <f t="shared" si="0"/>
        <v>21287</v>
      </c>
      <c r="F64" s="40">
        <v>794</v>
      </c>
      <c r="G64" s="99">
        <v>5540</v>
      </c>
      <c r="H64" s="41">
        <f t="shared" si="1"/>
        <v>6334</v>
      </c>
      <c r="I64" s="41">
        <f t="shared" si="2"/>
        <v>3552</v>
      </c>
      <c r="J64" s="41">
        <f t="shared" si="3"/>
        <v>24069</v>
      </c>
      <c r="K64" s="97">
        <f t="shared" si="4"/>
        <v>27621</v>
      </c>
      <c r="L64" s="40">
        <v>3149</v>
      </c>
    </row>
    <row r="65" spans="1:12" s="106" customFormat="1" ht="11.25" customHeight="1">
      <c r="A65" s="97" t="s">
        <v>70</v>
      </c>
      <c r="B65" s="40">
        <v>14979</v>
      </c>
      <c r="C65" s="40">
        <v>1073</v>
      </c>
      <c r="D65" s="99">
        <v>103404</v>
      </c>
      <c r="E65" s="97">
        <f t="shared" si="0"/>
        <v>119456</v>
      </c>
      <c r="F65" s="40">
        <v>1550</v>
      </c>
      <c r="G65" s="99">
        <v>9965</v>
      </c>
      <c r="H65" s="41">
        <f t="shared" si="1"/>
        <v>11515</v>
      </c>
      <c r="I65" s="41">
        <f t="shared" si="2"/>
        <v>17602</v>
      </c>
      <c r="J65" s="41">
        <f t="shared" si="3"/>
        <v>113369</v>
      </c>
      <c r="K65" s="97">
        <f t="shared" si="4"/>
        <v>130971</v>
      </c>
      <c r="L65" s="40">
        <v>86311</v>
      </c>
    </row>
    <row r="66" spans="1:12" s="106" customFormat="1" ht="11.25" customHeight="1">
      <c r="A66" s="97" t="s">
        <v>71</v>
      </c>
      <c r="B66" s="40">
        <v>2158</v>
      </c>
      <c r="C66" s="40">
        <v>925</v>
      </c>
      <c r="D66" s="99">
        <v>22621</v>
      </c>
      <c r="E66" s="97">
        <f t="shared" si="0"/>
        <v>25704</v>
      </c>
      <c r="F66" s="40">
        <v>4431</v>
      </c>
      <c r="G66" s="99">
        <v>30699</v>
      </c>
      <c r="H66" s="41">
        <f t="shared" si="1"/>
        <v>35130</v>
      </c>
      <c r="I66" s="41">
        <f t="shared" si="2"/>
        <v>7514</v>
      </c>
      <c r="J66" s="41">
        <f t="shared" si="3"/>
        <v>53320</v>
      </c>
      <c r="K66" s="97">
        <f t="shared" si="4"/>
        <v>60834</v>
      </c>
      <c r="L66" s="40">
        <v>31396</v>
      </c>
    </row>
    <row r="67" spans="1:12" s="106" customFormat="1" ht="11.25" customHeight="1">
      <c r="A67" s="97" t="s">
        <v>72</v>
      </c>
      <c r="B67" s="40"/>
      <c r="C67" s="40">
        <v>383</v>
      </c>
      <c r="D67" s="99">
        <v>2144</v>
      </c>
      <c r="E67" s="97">
        <f t="shared" si="0"/>
        <v>2527</v>
      </c>
      <c r="F67" s="40">
        <v>548</v>
      </c>
      <c r="G67" s="99">
        <v>4391</v>
      </c>
      <c r="H67" s="41">
        <f t="shared" si="1"/>
        <v>4939</v>
      </c>
      <c r="I67" s="41">
        <f t="shared" si="2"/>
        <v>931</v>
      </c>
      <c r="J67" s="41">
        <f t="shared" si="3"/>
        <v>6535</v>
      </c>
      <c r="K67" s="97">
        <f t="shared" si="4"/>
        <v>7466</v>
      </c>
      <c r="L67" s="40">
        <v>1472</v>
      </c>
    </row>
    <row r="68" spans="1:12" s="106" customFormat="1" ht="11.25" customHeight="1">
      <c r="A68" s="97" t="s">
        <v>73</v>
      </c>
      <c r="B68" s="40">
        <v>129267</v>
      </c>
      <c r="C68" s="40">
        <v>7892</v>
      </c>
      <c r="D68" s="99">
        <v>911748</v>
      </c>
      <c r="E68" s="97">
        <f t="shared" si="0"/>
        <v>1048907</v>
      </c>
      <c r="F68" s="40">
        <v>10730</v>
      </c>
      <c r="G68" s="99">
        <v>47507</v>
      </c>
      <c r="H68" s="41">
        <f t="shared" si="1"/>
        <v>58237</v>
      </c>
      <c r="I68" s="41">
        <f t="shared" si="2"/>
        <v>147889</v>
      </c>
      <c r="J68" s="41">
        <f t="shared" si="3"/>
        <v>959255</v>
      </c>
      <c r="K68" s="97">
        <f t="shared" si="4"/>
        <v>1107144</v>
      </c>
      <c r="L68" s="40">
        <v>315101</v>
      </c>
    </row>
    <row r="69" spans="1:12" s="106" customFormat="1" ht="11.25" customHeight="1">
      <c r="A69" s="97" t="s">
        <v>74</v>
      </c>
      <c r="B69" s="40">
        <v>1674</v>
      </c>
      <c r="C69" s="40">
        <v>18</v>
      </c>
      <c r="D69" s="99">
        <v>10009</v>
      </c>
      <c r="E69" s="97">
        <f t="shared" si="0"/>
        <v>11701</v>
      </c>
      <c r="F69" s="40">
        <v>4790</v>
      </c>
      <c r="G69" s="99">
        <v>29805</v>
      </c>
      <c r="H69" s="41">
        <f t="shared" si="1"/>
        <v>34595</v>
      </c>
      <c r="I69" s="41">
        <f t="shared" si="2"/>
        <v>6482</v>
      </c>
      <c r="J69" s="41">
        <f t="shared" si="3"/>
        <v>39814</v>
      </c>
      <c r="K69" s="97">
        <f t="shared" si="4"/>
        <v>46296</v>
      </c>
      <c r="L69" s="40">
        <v>9578</v>
      </c>
    </row>
    <row r="70" spans="1:12" s="106" customFormat="1" ht="11.25" customHeight="1">
      <c r="A70" s="97" t="s">
        <v>75</v>
      </c>
      <c r="B70" s="40">
        <v>5435</v>
      </c>
      <c r="C70" s="40">
        <v>2972</v>
      </c>
      <c r="D70" s="99">
        <v>61335</v>
      </c>
      <c r="E70" s="97">
        <f t="shared" si="0"/>
        <v>69742</v>
      </c>
      <c r="F70" s="40">
        <v>1325</v>
      </c>
      <c r="G70" s="99">
        <v>9187</v>
      </c>
      <c r="H70" s="41">
        <f t="shared" si="1"/>
        <v>10512</v>
      </c>
      <c r="I70" s="41">
        <f t="shared" si="2"/>
        <v>9732</v>
      </c>
      <c r="J70" s="41">
        <f t="shared" si="3"/>
        <v>70522</v>
      </c>
      <c r="K70" s="97">
        <f t="shared" si="4"/>
        <v>80254</v>
      </c>
      <c r="L70" s="40">
        <v>1557</v>
      </c>
    </row>
    <row r="71" spans="1:12" s="106" customFormat="1" ht="11.25" customHeight="1">
      <c r="A71" s="97" t="s">
        <v>76</v>
      </c>
      <c r="B71" s="40">
        <v>15543</v>
      </c>
      <c r="C71" s="40">
        <v>645</v>
      </c>
      <c r="D71" s="99">
        <v>84733</v>
      </c>
      <c r="E71" s="97">
        <f t="shared" si="0"/>
        <v>100921</v>
      </c>
      <c r="F71" s="40">
        <v>1931</v>
      </c>
      <c r="G71" s="99">
        <v>20395</v>
      </c>
      <c r="H71" s="41">
        <f t="shared" si="1"/>
        <v>22326</v>
      </c>
      <c r="I71" s="41">
        <f t="shared" si="2"/>
        <v>18119</v>
      </c>
      <c r="J71" s="41">
        <f t="shared" si="3"/>
        <v>105128</v>
      </c>
      <c r="K71" s="97">
        <f t="shared" si="4"/>
        <v>123247</v>
      </c>
      <c r="L71" s="40">
        <v>798</v>
      </c>
    </row>
    <row r="72" spans="1:12" s="106" customFormat="1" ht="11.25" customHeight="1">
      <c r="A72" s="97" t="s">
        <v>77</v>
      </c>
      <c r="B72" s="40">
        <v>11</v>
      </c>
      <c r="C72" s="40">
        <v>25</v>
      </c>
      <c r="D72" s="99">
        <v>156</v>
      </c>
      <c r="E72" s="97">
        <f t="shared" si="0"/>
        <v>192</v>
      </c>
      <c r="F72" s="40">
        <v>120</v>
      </c>
      <c r="G72" s="99">
        <v>992</v>
      </c>
      <c r="H72" s="41">
        <f t="shared" si="1"/>
        <v>1112</v>
      </c>
      <c r="I72" s="41">
        <f t="shared" si="2"/>
        <v>156</v>
      </c>
      <c r="J72" s="41">
        <f t="shared" si="3"/>
        <v>1148</v>
      </c>
      <c r="K72" s="97">
        <f t="shared" si="4"/>
        <v>1304</v>
      </c>
      <c r="L72" s="40">
        <v>105</v>
      </c>
    </row>
    <row r="73" spans="1:12" s="106" customFormat="1" ht="11.25" customHeight="1">
      <c r="A73" s="97" t="s">
        <v>78</v>
      </c>
      <c r="B73" s="40">
        <v>91806</v>
      </c>
      <c r="C73" s="40">
        <v>7451</v>
      </c>
      <c r="D73" s="99">
        <v>962836</v>
      </c>
      <c r="E73" s="97">
        <f t="shared" si="0"/>
        <v>1062093</v>
      </c>
      <c r="F73" s="40">
        <v>9943</v>
      </c>
      <c r="G73" s="99">
        <v>56856</v>
      </c>
      <c r="H73" s="41">
        <f t="shared" si="1"/>
        <v>66799</v>
      </c>
      <c r="I73" s="41">
        <f t="shared" si="2"/>
        <v>109200</v>
      </c>
      <c r="J73" s="41">
        <f t="shared" si="3"/>
        <v>1019692</v>
      </c>
      <c r="K73" s="97">
        <f t="shared" si="4"/>
        <v>1128892</v>
      </c>
      <c r="L73" s="40">
        <v>692931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1</v>
      </c>
      <c r="H74" s="41">
        <f t="shared" si="1"/>
        <v>1</v>
      </c>
      <c r="I74" s="41">
        <f t="shared" si="2"/>
        <v>0</v>
      </c>
      <c r="J74" s="41">
        <f t="shared" si="3"/>
        <v>1</v>
      </c>
      <c r="K74" s="97">
        <f t="shared" si="4"/>
        <v>1</v>
      </c>
      <c r="L74" s="40"/>
    </row>
    <row r="75" spans="1:12" s="106" customFormat="1" ht="11.25" customHeight="1">
      <c r="A75" s="97" t="s">
        <v>80</v>
      </c>
      <c r="B75" s="40">
        <v>73681</v>
      </c>
      <c r="C75" s="40">
        <v>8</v>
      </c>
      <c r="D75" s="99">
        <v>706075</v>
      </c>
      <c r="E75" s="97">
        <f t="shared" si="0"/>
        <v>779764</v>
      </c>
      <c r="F75" s="40">
        <v>55</v>
      </c>
      <c r="G75" s="99">
        <v>535</v>
      </c>
      <c r="H75" s="41">
        <f t="shared" si="1"/>
        <v>590</v>
      </c>
      <c r="I75" s="41">
        <f t="shared" si="2"/>
        <v>73744</v>
      </c>
      <c r="J75" s="41">
        <f t="shared" si="3"/>
        <v>706610</v>
      </c>
      <c r="K75" s="97">
        <f t="shared" si="4"/>
        <v>780354</v>
      </c>
      <c r="L75" s="40">
        <v>5809302</v>
      </c>
    </row>
    <row r="76" spans="1:12" s="106" customFormat="1" ht="11.25" customHeight="1">
      <c r="A76" s="97" t="s">
        <v>81</v>
      </c>
      <c r="B76" s="40">
        <v>116</v>
      </c>
      <c r="C76" s="40">
        <v>97</v>
      </c>
      <c r="D76" s="99">
        <v>1880</v>
      </c>
      <c r="E76" s="97">
        <f t="shared" si="0"/>
        <v>2093</v>
      </c>
      <c r="F76" s="40"/>
      <c r="G76" s="99">
        <v>145</v>
      </c>
      <c r="H76" s="41">
        <f t="shared" si="1"/>
        <v>145</v>
      </c>
      <c r="I76" s="41">
        <f t="shared" si="2"/>
        <v>213</v>
      </c>
      <c r="J76" s="41">
        <f t="shared" si="3"/>
        <v>2025</v>
      </c>
      <c r="K76" s="97">
        <f t="shared" si="4"/>
        <v>2238</v>
      </c>
      <c r="L76" s="40">
        <v>682</v>
      </c>
    </row>
    <row r="77" spans="1:12" s="106" customFormat="1" ht="11.25" customHeight="1">
      <c r="A77" s="97" t="s">
        <v>82</v>
      </c>
      <c r="B77" s="40">
        <v>157</v>
      </c>
      <c r="C77" s="40"/>
      <c r="D77" s="99">
        <v>4186</v>
      </c>
      <c r="E77" s="97">
        <f t="shared" si="0"/>
        <v>4343</v>
      </c>
      <c r="F77" s="40"/>
      <c r="G77" s="99">
        <v>960</v>
      </c>
      <c r="H77" s="41">
        <f t="shared" si="1"/>
        <v>960</v>
      </c>
      <c r="I77" s="41">
        <f t="shared" si="2"/>
        <v>157</v>
      </c>
      <c r="J77" s="41">
        <f t="shared" si="3"/>
        <v>5146</v>
      </c>
      <c r="K77" s="97">
        <f t="shared" si="4"/>
        <v>5303</v>
      </c>
      <c r="L77" s="40">
        <v>507</v>
      </c>
    </row>
    <row r="78" spans="1:12" s="106" customFormat="1" ht="11.25" customHeight="1">
      <c r="A78" s="97" t="s">
        <v>83</v>
      </c>
      <c r="B78" s="40">
        <v>240</v>
      </c>
      <c r="C78" s="40"/>
      <c r="D78" s="99">
        <v>1576</v>
      </c>
      <c r="E78" s="97">
        <f t="shared" si="0"/>
        <v>1816</v>
      </c>
      <c r="F78" s="40">
        <v>189</v>
      </c>
      <c r="G78" s="99">
        <v>1204</v>
      </c>
      <c r="H78" s="41">
        <f t="shared" si="1"/>
        <v>1393</v>
      </c>
      <c r="I78" s="41">
        <f t="shared" si="2"/>
        <v>429</v>
      </c>
      <c r="J78" s="41">
        <f t="shared" si="3"/>
        <v>2780</v>
      </c>
      <c r="K78" s="97">
        <f t="shared" si="4"/>
        <v>3209</v>
      </c>
      <c r="L78" s="40"/>
    </row>
    <row r="79" spans="1:12" s="106" customFormat="1" ht="11.25" customHeight="1">
      <c r="A79" s="97" t="s">
        <v>84</v>
      </c>
      <c r="B79" s="40"/>
      <c r="C79" s="40">
        <v>77</v>
      </c>
      <c r="D79" s="99">
        <v>491</v>
      </c>
      <c r="E79" s="97">
        <f t="shared" si="0"/>
        <v>568</v>
      </c>
      <c r="F79" s="40">
        <v>41</v>
      </c>
      <c r="G79" s="99">
        <v>379</v>
      </c>
      <c r="H79" s="41">
        <f t="shared" si="1"/>
        <v>420</v>
      </c>
      <c r="I79" s="41">
        <f t="shared" si="2"/>
        <v>118</v>
      </c>
      <c r="J79" s="41">
        <f t="shared" si="3"/>
        <v>870</v>
      </c>
      <c r="K79" s="97">
        <f t="shared" si="4"/>
        <v>988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250</v>
      </c>
      <c r="C81" s="40">
        <v>437</v>
      </c>
      <c r="D81" s="99">
        <v>6217</v>
      </c>
      <c r="E81" s="97">
        <f t="shared" si="0"/>
        <v>6904</v>
      </c>
      <c r="F81" s="40">
        <v>509</v>
      </c>
      <c r="G81" s="99">
        <v>6348</v>
      </c>
      <c r="H81" s="41">
        <f t="shared" si="1"/>
        <v>6857</v>
      </c>
      <c r="I81" s="41">
        <f t="shared" si="2"/>
        <v>1196</v>
      </c>
      <c r="J81" s="41">
        <f t="shared" si="3"/>
        <v>12565</v>
      </c>
      <c r="K81" s="97">
        <f t="shared" si="4"/>
        <v>13761</v>
      </c>
      <c r="L81" s="40">
        <v>28564</v>
      </c>
    </row>
    <row r="82" spans="1:12" s="106" customFormat="1" ht="11.25" customHeight="1">
      <c r="A82" s="97" t="s">
        <v>87</v>
      </c>
      <c r="B82" s="40">
        <v>4273</v>
      </c>
      <c r="C82" s="40">
        <v>790</v>
      </c>
      <c r="D82" s="99">
        <v>36680</v>
      </c>
      <c r="E82" s="97">
        <f t="shared" si="0"/>
        <v>41743</v>
      </c>
      <c r="F82" s="40">
        <v>105</v>
      </c>
      <c r="G82" s="99">
        <v>1016</v>
      </c>
      <c r="H82" s="41">
        <f t="shared" si="1"/>
        <v>1121</v>
      </c>
      <c r="I82" s="41">
        <f t="shared" si="2"/>
        <v>5168</v>
      </c>
      <c r="J82" s="41">
        <f t="shared" si="3"/>
        <v>37696</v>
      </c>
      <c r="K82" s="97">
        <f t="shared" si="4"/>
        <v>42864</v>
      </c>
      <c r="L82" s="40">
        <v>361</v>
      </c>
    </row>
    <row r="83" spans="1:12" s="106" customFormat="1" ht="11.25" customHeight="1">
      <c r="A83" s="97" t="s">
        <v>88</v>
      </c>
      <c r="B83" s="40">
        <v>4001</v>
      </c>
      <c r="C83" s="40">
        <v>1260</v>
      </c>
      <c r="D83" s="99">
        <v>28207</v>
      </c>
      <c r="E83" s="97">
        <f t="shared" si="0"/>
        <v>33468</v>
      </c>
      <c r="F83" s="40">
        <v>8158</v>
      </c>
      <c r="G83" s="99">
        <v>70507</v>
      </c>
      <c r="H83" s="41">
        <f t="shared" si="1"/>
        <v>78665</v>
      </c>
      <c r="I83" s="41">
        <f t="shared" si="2"/>
        <v>13419</v>
      </c>
      <c r="J83" s="41">
        <f t="shared" si="3"/>
        <v>98714</v>
      </c>
      <c r="K83" s="97">
        <f t="shared" si="4"/>
        <v>112133</v>
      </c>
      <c r="L83" s="40">
        <v>6806</v>
      </c>
    </row>
    <row r="84" spans="1:12" s="106" customFormat="1" ht="11.25" customHeight="1">
      <c r="A84" s="97" t="s">
        <v>89</v>
      </c>
      <c r="B84" s="40">
        <v>28</v>
      </c>
      <c r="C84" s="40">
        <v>136</v>
      </c>
      <c r="D84" s="99">
        <v>1116</v>
      </c>
      <c r="E84" s="97">
        <f t="shared" si="0"/>
        <v>1280</v>
      </c>
      <c r="F84" s="40">
        <v>225</v>
      </c>
      <c r="G84" s="99">
        <v>2376</v>
      </c>
      <c r="H84" s="41">
        <f t="shared" si="1"/>
        <v>2601</v>
      </c>
      <c r="I84" s="41">
        <f t="shared" si="2"/>
        <v>389</v>
      </c>
      <c r="J84" s="41">
        <f t="shared" si="3"/>
        <v>3492</v>
      </c>
      <c r="K84" s="97">
        <f t="shared" si="4"/>
        <v>3881</v>
      </c>
      <c r="L84" s="40">
        <v>677</v>
      </c>
    </row>
    <row r="85" spans="1:12" s="106" customFormat="1" ht="11.25" customHeight="1">
      <c r="A85" s="97" t="s">
        <v>90</v>
      </c>
      <c r="B85" s="40"/>
      <c r="C85" s="40"/>
      <c r="D85" s="99">
        <v>95</v>
      </c>
      <c r="E85" s="97">
        <f t="shared" si="0"/>
        <v>95</v>
      </c>
      <c r="F85" s="40">
        <v>4</v>
      </c>
      <c r="G85" s="99">
        <v>166</v>
      </c>
      <c r="H85" s="41">
        <f t="shared" si="1"/>
        <v>170</v>
      </c>
      <c r="I85" s="41">
        <f t="shared" si="2"/>
        <v>4</v>
      </c>
      <c r="J85" s="41">
        <f t="shared" si="3"/>
        <v>261</v>
      </c>
      <c r="K85" s="97">
        <f t="shared" si="4"/>
        <v>265</v>
      </c>
      <c r="L85" s="40">
        <v>51</v>
      </c>
    </row>
    <row r="86" spans="1:12" s="106" customFormat="1" ht="11.25" customHeight="1">
      <c r="A86" s="97" t="s">
        <v>91</v>
      </c>
      <c r="B86" s="40">
        <v>3118</v>
      </c>
      <c r="C86" s="40">
        <v>5849</v>
      </c>
      <c r="D86" s="99">
        <v>92813</v>
      </c>
      <c r="E86" s="97">
        <f t="shared" si="0"/>
        <v>101780</v>
      </c>
      <c r="F86" s="40">
        <v>94448</v>
      </c>
      <c r="G86" s="99">
        <v>440937</v>
      </c>
      <c r="H86" s="41">
        <f t="shared" si="1"/>
        <v>535385</v>
      </c>
      <c r="I86" s="41">
        <f t="shared" si="2"/>
        <v>103415</v>
      </c>
      <c r="J86" s="41">
        <f t="shared" si="3"/>
        <v>533750</v>
      </c>
      <c r="K86" s="97">
        <f t="shared" si="4"/>
        <v>637165</v>
      </c>
      <c r="L86" s="40">
        <v>78265</v>
      </c>
    </row>
    <row r="87" spans="1:12" s="106" customFormat="1" ht="11.25" customHeight="1">
      <c r="A87" s="97" t="s">
        <v>92</v>
      </c>
      <c r="B87" s="40">
        <v>1167</v>
      </c>
      <c r="C87" s="40">
        <v>334</v>
      </c>
      <c r="D87" s="99">
        <v>7143</v>
      </c>
      <c r="E87" s="97">
        <f t="shared" si="0"/>
        <v>8644</v>
      </c>
      <c r="F87" s="40">
        <v>625</v>
      </c>
      <c r="G87" s="99">
        <v>3381</v>
      </c>
      <c r="H87" s="41">
        <f t="shared" si="1"/>
        <v>4006</v>
      </c>
      <c r="I87" s="41">
        <f t="shared" si="2"/>
        <v>2126</v>
      </c>
      <c r="J87" s="41">
        <f t="shared" si="3"/>
        <v>10524</v>
      </c>
      <c r="K87" s="97">
        <f t="shared" si="4"/>
        <v>12650</v>
      </c>
      <c r="L87" s="40">
        <v>10826</v>
      </c>
    </row>
    <row r="88" spans="1:12" s="106" customFormat="1" ht="11.25" customHeight="1">
      <c r="A88" s="97" t="s">
        <v>93</v>
      </c>
      <c r="B88" s="40">
        <v>16352</v>
      </c>
      <c r="C88" s="40">
        <v>83</v>
      </c>
      <c r="D88" s="99">
        <v>150022</v>
      </c>
      <c r="E88" s="97">
        <f t="shared" si="0"/>
        <v>166457</v>
      </c>
      <c r="F88" s="40">
        <v>309</v>
      </c>
      <c r="G88" s="99">
        <v>9646</v>
      </c>
      <c r="H88" s="41">
        <f t="shared" si="1"/>
        <v>9955</v>
      </c>
      <c r="I88" s="41">
        <f t="shared" si="2"/>
        <v>16744</v>
      </c>
      <c r="J88" s="41">
        <f t="shared" si="3"/>
        <v>159668</v>
      </c>
      <c r="K88" s="97">
        <f t="shared" si="4"/>
        <v>176412</v>
      </c>
      <c r="L88" s="40">
        <v>9795</v>
      </c>
    </row>
    <row r="89" spans="1:12" s="106" customFormat="1" ht="11.25" customHeight="1">
      <c r="A89" s="97" t="s">
        <v>94</v>
      </c>
      <c r="B89" s="40">
        <v>93</v>
      </c>
      <c r="C89" s="40">
        <v>1</v>
      </c>
      <c r="D89" s="99">
        <v>1101</v>
      </c>
      <c r="E89" s="97">
        <f t="shared" si="0"/>
        <v>1195</v>
      </c>
      <c r="F89" s="40">
        <v>25</v>
      </c>
      <c r="G89" s="99">
        <v>236</v>
      </c>
      <c r="H89" s="41">
        <f t="shared" si="1"/>
        <v>261</v>
      </c>
      <c r="I89" s="41">
        <f t="shared" si="2"/>
        <v>119</v>
      </c>
      <c r="J89" s="41">
        <f t="shared" si="3"/>
        <v>1337</v>
      </c>
      <c r="K89" s="97">
        <f t="shared" si="4"/>
        <v>1456</v>
      </c>
      <c r="L89" s="40"/>
    </row>
    <row r="90" spans="1:12" s="106" customFormat="1" ht="11.25" customHeight="1">
      <c r="A90" s="97" t="s">
        <v>95</v>
      </c>
      <c r="B90" s="40">
        <v>27631</v>
      </c>
      <c r="C90" s="40">
        <v>12005</v>
      </c>
      <c r="D90" s="99">
        <v>287509</v>
      </c>
      <c r="E90" s="97">
        <f t="shared" si="0"/>
        <v>327145</v>
      </c>
      <c r="F90" s="40">
        <v>2382</v>
      </c>
      <c r="G90" s="99">
        <v>19170</v>
      </c>
      <c r="H90" s="41">
        <f t="shared" si="1"/>
        <v>21552</v>
      </c>
      <c r="I90" s="41">
        <f t="shared" si="2"/>
        <v>42018</v>
      </c>
      <c r="J90" s="41">
        <f t="shared" si="3"/>
        <v>306679</v>
      </c>
      <c r="K90" s="97">
        <f t="shared" si="4"/>
        <v>348697</v>
      </c>
      <c r="L90" s="40">
        <v>104149</v>
      </c>
    </row>
    <row r="91" spans="1:12" s="106" customFormat="1" ht="11.25" customHeight="1">
      <c r="A91" s="97" t="s">
        <v>96</v>
      </c>
      <c r="B91" s="40">
        <v>22300</v>
      </c>
      <c r="C91" s="40">
        <v>889</v>
      </c>
      <c r="D91" s="99">
        <v>219582</v>
      </c>
      <c r="E91" s="97">
        <f t="shared" si="0"/>
        <v>242771</v>
      </c>
      <c r="F91" s="40">
        <v>4972</v>
      </c>
      <c r="G91" s="99">
        <v>40749</v>
      </c>
      <c r="H91" s="41">
        <f t="shared" si="1"/>
        <v>45721</v>
      </c>
      <c r="I91" s="41">
        <f t="shared" si="2"/>
        <v>28161</v>
      </c>
      <c r="J91" s="41">
        <f t="shared" si="3"/>
        <v>260331</v>
      </c>
      <c r="K91" s="97">
        <f t="shared" si="4"/>
        <v>288492</v>
      </c>
      <c r="L91" s="40">
        <v>523011</v>
      </c>
    </row>
    <row r="92" spans="1:12" s="106" customFormat="1" ht="11.25" customHeight="1">
      <c r="A92" s="97" t="s">
        <v>97</v>
      </c>
      <c r="B92" s="40">
        <v>45850</v>
      </c>
      <c r="C92" s="40">
        <v>127</v>
      </c>
      <c r="D92" s="99">
        <v>440728</v>
      </c>
      <c r="E92" s="97">
        <f t="shared" si="0"/>
        <v>486705</v>
      </c>
      <c r="F92" s="40">
        <v>180</v>
      </c>
      <c r="G92" s="99">
        <v>2180</v>
      </c>
      <c r="H92" s="41">
        <f t="shared" si="1"/>
        <v>2360</v>
      </c>
      <c r="I92" s="41">
        <f t="shared" si="2"/>
        <v>46157</v>
      </c>
      <c r="J92" s="41">
        <f t="shared" si="3"/>
        <v>442908</v>
      </c>
      <c r="K92" s="97">
        <f t="shared" si="4"/>
        <v>489065</v>
      </c>
      <c r="L92" s="40">
        <v>791567</v>
      </c>
    </row>
    <row r="93" spans="1:12" s="106" customFormat="1" ht="11.25" customHeight="1">
      <c r="A93" s="97" t="s">
        <v>98</v>
      </c>
      <c r="B93" s="40">
        <v>77037</v>
      </c>
      <c r="C93" s="40">
        <v>11781</v>
      </c>
      <c r="D93" s="99">
        <v>589360</v>
      </c>
      <c r="E93" s="97">
        <f t="shared" si="0"/>
        <v>678178</v>
      </c>
      <c r="F93" s="40">
        <v>33504</v>
      </c>
      <c r="G93" s="99">
        <v>244311</v>
      </c>
      <c r="H93" s="41">
        <f t="shared" si="1"/>
        <v>277815</v>
      </c>
      <c r="I93" s="41">
        <f t="shared" si="2"/>
        <v>122322</v>
      </c>
      <c r="J93" s="41">
        <f t="shared" si="3"/>
        <v>833671</v>
      </c>
      <c r="K93" s="97">
        <f t="shared" si="4"/>
        <v>955993</v>
      </c>
      <c r="L93" s="40">
        <v>405268</v>
      </c>
    </row>
    <row r="94" spans="1:12" s="106" customFormat="1" ht="11.25" customHeight="1">
      <c r="A94" s="97" t="s">
        <v>99</v>
      </c>
      <c r="B94" s="40">
        <v>5</v>
      </c>
      <c r="C94" s="40">
        <v>441</v>
      </c>
      <c r="D94" s="99">
        <v>2531</v>
      </c>
      <c r="E94" s="97">
        <f t="shared" si="0"/>
        <v>2977</v>
      </c>
      <c r="F94" s="40">
        <v>82</v>
      </c>
      <c r="G94" s="99">
        <v>441</v>
      </c>
      <c r="H94" s="41">
        <f t="shared" si="1"/>
        <v>523</v>
      </c>
      <c r="I94" s="41">
        <f t="shared" si="2"/>
        <v>528</v>
      </c>
      <c r="J94" s="41">
        <f t="shared" si="3"/>
        <v>2972</v>
      </c>
      <c r="K94" s="97">
        <f t="shared" si="4"/>
        <v>3500</v>
      </c>
      <c r="L94" s="40">
        <v>530</v>
      </c>
    </row>
    <row r="95" spans="1:12" s="106" customFormat="1" ht="11.25" customHeight="1">
      <c r="A95" s="97" t="s">
        <v>100</v>
      </c>
      <c r="B95" s="40">
        <v>40348</v>
      </c>
      <c r="C95" s="40">
        <v>752</v>
      </c>
      <c r="D95" s="99">
        <v>344436</v>
      </c>
      <c r="E95" s="97">
        <f t="shared" si="0"/>
        <v>385536</v>
      </c>
      <c r="F95" s="40">
        <v>17271</v>
      </c>
      <c r="G95" s="99">
        <v>131591</v>
      </c>
      <c r="H95" s="41">
        <f t="shared" si="1"/>
        <v>148862</v>
      </c>
      <c r="I95" s="41">
        <f t="shared" si="2"/>
        <v>58371</v>
      </c>
      <c r="J95" s="41">
        <f t="shared" si="3"/>
        <v>476027</v>
      </c>
      <c r="K95" s="97">
        <f t="shared" si="4"/>
        <v>534398</v>
      </c>
      <c r="L95" s="40">
        <v>828979</v>
      </c>
    </row>
    <row r="96" spans="1:12" s="106" customFormat="1" ht="11.25" customHeight="1">
      <c r="A96" s="97" t="s">
        <v>101</v>
      </c>
      <c r="B96" s="40">
        <v>901</v>
      </c>
      <c r="C96" s="40"/>
      <c r="D96" s="99">
        <v>2264</v>
      </c>
      <c r="E96" s="97">
        <f t="shared" si="0"/>
        <v>3165</v>
      </c>
      <c r="F96" s="40">
        <v>1</v>
      </c>
      <c r="G96" s="99">
        <v>123</v>
      </c>
      <c r="H96" s="41">
        <f t="shared" si="1"/>
        <v>124</v>
      </c>
      <c r="I96" s="41">
        <f t="shared" si="2"/>
        <v>902</v>
      </c>
      <c r="J96" s="41">
        <f t="shared" si="3"/>
        <v>2387</v>
      </c>
      <c r="K96" s="97">
        <f t="shared" si="4"/>
        <v>3289</v>
      </c>
      <c r="L96" s="40">
        <v>198</v>
      </c>
    </row>
    <row r="97" spans="1:12" s="106" customFormat="1" ht="11.25" customHeight="1">
      <c r="A97" s="97" t="s">
        <v>102</v>
      </c>
      <c r="B97" s="40">
        <v>5258</v>
      </c>
      <c r="C97" s="40">
        <v>444</v>
      </c>
      <c r="D97" s="99">
        <v>92498</v>
      </c>
      <c r="E97" s="97">
        <f t="shared" si="0"/>
        <v>98200</v>
      </c>
      <c r="F97" s="40">
        <v>528</v>
      </c>
      <c r="G97" s="99">
        <v>3064</v>
      </c>
      <c r="H97" s="41">
        <f t="shared" si="1"/>
        <v>3592</v>
      </c>
      <c r="I97" s="41">
        <f t="shared" si="2"/>
        <v>6230</v>
      </c>
      <c r="J97" s="41">
        <f t="shared" si="3"/>
        <v>95562</v>
      </c>
      <c r="K97" s="97">
        <f t="shared" si="4"/>
        <v>101792</v>
      </c>
      <c r="L97" s="40"/>
    </row>
    <row r="98" spans="1:12" s="106" customFormat="1" ht="11.25" customHeight="1">
      <c r="A98" s="97" t="s">
        <v>103</v>
      </c>
      <c r="B98" s="40">
        <v>507</v>
      </c>
      <c r="C98" s="40">
        <v>15</v>
      </c>
      <c r="D98" s="99">
        <v>6493</v>
      </c>
      <c r="E98" s="97">
        <f t="shared" si="0"/>
        <v>7015</v>
      </c>
      <c r="F98" s="40">
        <v>538</v>
      </c>
      <c r="G98" s="99">
        <v>3824</v>
      </c>
      <c r="H98" s="41">
        <f t="shared" si="1"/>
        <v>4362</v>
      </c>
      <c r="I98" s="41">
        <f t="shared" si="2"/>
        <v>1060</v>
      </c>
      <c r="J98" s="41">
        <f t="shared" si="3"/>
        <v>10317</v>
      </c>
      <c r="K98" s="97">
        <f t="shared" si="4"/>
        <v>11377</v>
      </c>
      <c r="L98" s="40">
        <v>133</v>
      </c>
    </row>
    <row r="99" spans="1:12" s="106" customFormat="1" ht="11.25" customHeight="1">
      <c r="A99" s="97" t="s">
        <v>104</v>
      </c>
      <c r="B99" s="40">
        <v>91</v>
      </c>
      <c r="C99" s="40">
        <v>65</v>
      </c>
      <c r="D99" s="99">
        <v>2090</v>
      </c>
      <c r="E99" s="97">
        <f t="shared" si="0"/>
        <v>2246</v>
      </c>
      <c r="F99" s="40">
        <v>319</v>
      </c>
      <c r="G99" s="99">
        <v>2830</v>
      </c>
      <c r="H99" s="41">
        <f t="shared" si="1"/>
        <v>3149</v>
      </c>
      <c r="I99" s="41">
        <f t="shared" si="2"/>
        <v>475</v>
      </c>
      <c r="J99" s="41">
        <f t="shared" si="3"/>
        <v>4920</v>
      </c>
      <c r="K99" s="97">
        <f t="shared" si="4"/>
        <v>5395</v>
      </c>
      <c r="L99" s="40">
        <v>1793</v>
      </c>
    </row>
    <row r="100" spans="1:12" s="106" customFormat="1" ht="11.25" customHeight="1">
      <c r="A100" s="97" t="s">
        <v>105</v>
      </c>
      <c r="B100" s="40">
        <v>4</v>
      </c>
      <c r="C100" s="40"/>
      <c r="D100" s="99">
        <v>25</v>
      </c>
      <c r="E100" s="97">
        <f t="shared" si="0"/>
        <v>29</v>
      </c>
      <c r="F100" s="40"/>
      <c r="G100" s="99">
        <v>0</v>
      </c>
      <c r="H100" s="41">
        <f t="shared" si="1"/>
        <v>0</v>
      </c>
      <c r="I100" s="41">
        <f t="shared" si="2"/>
        <v>4</v>
      </c>
      <c r="J100" s="41">
        <f t="shared" si="3"/>
        <v>25</v>
      </c>
      <c r="K100" s="97">
        <f t="shared" si="4"/>
        <v>29</v>
      </c>
      <c r="L100" s="40">
        <v>12</v>
      </c>
    </row>
    <row r="101" spans="1:12" s="106" customFormat="1" ht="11.25" customHeight="1">
      <c r="A101" s="97" t="s">
        <v>106</v>
      </c>
      <c r="B101" s="40">
        <v>1084</v>
      </c>
      <c r="C101" s="40">
        <v>75</v>
      </c>
      <c r="D101" s="99">
        <v>11100</v>
      </c>
      <c r="E101" s="97">
        <f t="shared" si="0"/>
        <v>12259</v>
      </c>
      <c r="F101" s="40">
        <v>33463</v>
      </c>
      <c r="G101" s="99">
        <v>219563</v>
      </c>
      <c r="H101" s="41">
        <f t="shared" si="1"/>
        <v>253026</v>
      </c>
      <c r="I101" s="41">
        <f t="shared" si="2"/>
        <v>34622</v>
      </c>
      <c r="J101" s="41">
        <f t="shared" si="3"/>
        <v>230663</v>
      </c>
      <c r="K101" s="97">
        <f t="shared" si="4"/>
        <v>265285</v>
      </c>
      <c r="L101" s="40">
        <v>127101</v>
      </c>
    </row>
    <row r="102" spans="1:12" s="106" customFormat="1" ht="11.25" customHeight="1">
      <c r="A102" s="97" t="s">
        <v>107</v>
      </c>
      <c r="B102" s="40">
        <v>19354</v>
      </c>
      <c r="C102" s="40"/>
      <c r="D102" s="99">
        <v>81271</v>
      </c>
      <c r="E102" s="97">
        <f t="shared" si="0"/>
        <v>100625</v>
      </c>
      <c r="F102" s="40"/>
      <c r="G102" s="99">
        <v>30540</v>
      </c>
      <c r="H102" s="41">
        <f t="shared" si="1"/>
        <v>30540</v>
      </c>
      <c r="I102" s="41">
        <f t="shared" si="2"/>
        <v>19354</v>
      </c>
      <c r="J102" s="41">
        <f t="shared" si="3"/>
        <v>111811</v>
      </c>
      <c r="K102" s="97">
        <f t="shared" si="4"/>
        <v>131165</v>
      </c>
      <c r="L102" s="40"/>
    </row>
    <row r="103" spans="1:12" s="106" customFormat="1" ht="11.25" customHeight="1">
      <c r="A103" s="97" t="s">
        <v>108</v>
      </c>
      <c r="B103" s="40">
        <v>82925</v>
      </c>
      <c r="C103" s="40">
        <v>148</v>
      </c>
      <c r="D103" s="99">
        <v>9214</v>
      </c>
      <c r="E103" s="97">
        <f t="shared" si="0"/>
        <v>92287</v>
      </c>
      <c r="F103" s="40">
        <v>525</v>
      </c>
      <c r="G103" s="99">
        <v>451900</v>
      </c>
      <c r="H103" s="41">
        <f t="shared" si="1"/>
        <v>452425</v>
      </c>
      <c r="I103" s="41">
        <f t="shared" si="2"/>
        <v>83598</v>
      </c>
      <c r="J103" s="41">
        <f t="shared" si="3"/>
        <v>461114</v>
      </c>
      <c r="K103" s="97">
        <f t="shared" si="4"/>
        <v>544712</v>
      </c>
      <c r="L103" s="40">
        <v>119623</v>
      </c>
    </row>
    <row r="104" spans="1:12" s="106" customFormat="1" ht="11.25" customHeight="1">
      <c r="A104" s="97" t="s">
        <v>109</v>
      </c>
      <c r="B104" s="40">
        <v>51</v>
      </c>
      <c r="C104" s="40"/>
      <c r="D104" s="99">
        <v>1225</v>
      </c>
      <c r="E104" s="97">
        <f t="shared" si="0"/>
        <v>1276</v>
      </c>
      <c r="F104" s="40">
        <v>57</v>
      </c>
      <c r="G104" s="99">
        <v>692</v>
      </c>
      <c r="H104" s="41">
        <f t="shared" si="1"/>
        <v>749</v>
      </c>
      <c r="I104" s="41">
        <f t="shared" si="2"/>
        <v>108</v>
      </c>
      <c r="J104" s="41">
        <f t="shared" si="3"/>
        <v>1917</v>
      </c>
      <c r="K104" s="97">
        <f t="shared" si="4"/>
        <v>2025</v>
      </c>
      <c r="L104" s="40">
        <v>259</v>
      </c>
    </row>
    <row r="105" spans="1:12" s="106" customFormat="1" ht="11.25" customHeight="1">
      <c r="A105" s="97" t="s">
        <v>110</v>
      </c>
      <c r="B105" s="40">
        <v>9425</v>
      </c>
      <c r="C105" s="40">
        <v>6926</v>
      </c>
      <c r="D105" s="99">
        <v>112761</v>
      </c>
      <c r="E105" s="97">
        <f t="shared" si="0"/>
        <v>129112</v>
      </c>
      <c r="F105" s="40">
        <v>4922</v>
      </c>
      <c r="G105" s="99">
        <v>26608</v>
      </c>
      <c r="H105" s="41">
        <f t="shared" si="1"/>
        <v>31530</v>
      </c>
      <c r="I105" s="41">
        <f t="shared" si="2"/>
        <v>21273</v>
      </c>
      <c r="J105" s="41">
        <f t="shared" si="3"/>
        <v>139369</v>
      </c>
      <c r="K105" s="97">
        <f t="shared" si="4"/>
        <v>160642</v>
      </c>
      <c r="L105" s="40">
        <v>63626</v>
      </c>
    </row>
    <row r="106" spans="1:12" s="106" customFormat="1" ht="11.25" customHeight="1">
      <c r="A106" s="97" t="s">
        <v>111</v>
      </c>
      <c r="B106" s="40">
        <v>1890</v>
      </c>
      <c r="C106" s="40">
        <v>774</v>
      </c>
      <c r="D106" s="99">
        <v>21422</v>
      </c>
      <c r="E106" s="97">
        <f t="shared" si="0"/>
        <v>24086</v>
      </c>
      <c r="F106" s="40">
        <v>1718</v>
      </c>
      <c r="G106" s="99">
        <v>13267</v>
      </c>
      <c r="H106" s="41">
        <f t="shared" si="1"/>
        <v>14985</v>
      </c>
      <c r="I106" s="41">
        <f t="shared" si="2"/>
        <v>4382</v>
      </c>
      <c r="J106" s="41">
        <f t="shared" si="3"/>
        <v>34689</v>
      </c>
      <c r="K106" s="97">
        <f t="shared" si="4"/>
        <v>39071</v>
      </c>
      <c r="L106" s="40">
        <v>34771</v>
      </c>
    </row>
    <row r="107" spans="1:12" s="106" customFormat="1" ht="11.25" customHeight="1">
      <c r="A107" s="97" t="s">
        <v>112</v>
      </c>
      <c r="B107" s="40">
        <v>81803</v>
      </c>
      <c r="C107" s="40">
        <v>35441</v>
      </c>
      <c r="D107" s="99">
        <v>513495</v>
      </c>
      <c r="E107" s="97">
        <f t="shared" si="0"/>
        <v>630739</v>
      </c>
      <c r="F107" s="40">
        <v>7944</v>
      </c>
      <c r="G107" s="99">
        <v>45934</v>
      </c>
      <c r="H107" s="41">
        <f t="shared" si="1"/>
        <v>53878</v>
      </c>
      <c r="I107" s="41">
        <f t="shared" si="2"/>
        <v>125188</v>
      </c>
      <c r="J107" s="41">
        <f t="shared" si="3"/>
        <v>559429</v>
      </c>
      <c r="K107" s="97">
        <f t="shared" si="4"/>
        <v>684617</v>
      </c>
      <c r="L107" s="40">
        <v>200173</v>
      </c>
    </row>
    <row r="108" spans="1:12" s="106" customFormat="1" ht="11.25" customHeight="1">
      <c r="A108" s="97" t="s">
        <v>113</v>
      </c>
      <c r="B108" s="40">
        <v>58943</v>
      </c>
      <c r="C108" s="40">
        <v>14690</v>
      </c>
      <c r="D108" s="99">
        <v>470420</v>
      </c>
      <c r="E108" s="97">
        <f t="shared" si="0"/>
        <v>544053</v>
      </c>
      <c r="F108" s="40">
        <v>3687</v>
      </c>
      <c r="G108" s="99">
        <v>31900</v>
      </c>
      <c r="H108" s="41">
        <f t="shared" si="1"/>
        <v>35587</v>
      </c>
      <c r="I108" s="41">
        <f t="shared" si="2"/>
        <v>77320</v>
      </c>
      <c r="J108" s="41">
        <f t="shared" si="3"/>
        <v>502320</v>
      </c>
      <c r="K108" s="97">
        <f t="shared" si="4"/>
        <v>579640</v>
      </c>
      <c r="L108" s="40">
        <v>358965</v>
      </c>
    </row>
    <row r="109" spans="1:12" s="106" customFormat="1" ht="11.25" customHeight="1">
      <c r="A109" s="97" t="s">
        <v>114</v>
      </c>
      <c r="B109" s="40">
        <v>1923</v>
      </c>
      <c r="C109" s="40">
        <v>1011</v>
      </c>
      <c r="D109" s="99">
        <v>17172</v>
      </c>
      <c r="E109" s="97">
        <f t="shared" si="0"/>
        <v>20106</v>
      </c>
      <c r="F109" s="40">
        <v>304</v>
      </c>
      <c r="G109" s="99">
        <v>5053</v>
      </c>
      <c r="H109" s="41">
        <f t="shared" si="1"/>
        <v>5357</v>
      </c>
      <c r="I109" s="41">
        <f t="shared" si="2"/>
        <v>3238</v>
      </c>
      <c r="J109" s="41">
        <f t="shared" si="3"/>
        <v>22225</v>
      </c>
      <c r="K109" s="97">
        <f t="shared" si="4"/>
        <v>25463</v>
      </c>
      <c r="L109" s="40">
        <v>161</v>
      </c>
    </row>
    <row r="110" spans="1:12" s="106" customFormat="1" ht="11.25" customHeight="1">
      <c r="A110" s="97" t="s">
        <v>115</v>
      </c>
      <c r="B110" s="40">
        <v>679</v>
      </c>
      <c r="C110" s="40">
        <v>8</v>
      </c>
      <c r="D110" s="99">
        <v>3864</v>
      </c>
      <c r="E110" s="97">
        <f t="shared" si="0"/>
        <v>4551</v>
      </c>
      <c r="F110" s="40">
        <v>778</v>
      </c>
      <c r="G110" s="99">
        <v>8984</v>
      </c>
      <c r="H110" s="41">
        <f t="shared" si="1"/>
        <v>9762</v>
      </c>
      <c r="I110" s="41">
        <f t="shared" si="2"/>
        <v>1465</v>
      </c>
      <c r="J110" s="41">
        <f t="shared" si="3"/>
        <v>12848</v>
      </c>
      <c r="K110" s="97">
        <f t="shared" si="4"/>
        <v>14313</v>
      </c>
      <c r="L110" s="40">
        <v>60</v>
      </c>
    </row>
    <row r="111" spans="1:12" s="106" customFormat="1" ht="11.25" customHeight="1">
      <c r="A111" s="97" t="s">
        <v>116</v>
      </c>
      <c r="B111" s="40">
        <v>269</v>
      </c>
      <c r="C111" s="40">
        <v>7</v>
      </c>
      <c r="D111" s="99">
        <v>2109</v>
      </c>
      <c r="E111" s="97">
        <f t="shared" si="0"/>
        <v>2385</v>
      </c>
      <c r="F111" s="40"/>
      <c r="G111" s="99">
        <v>144</v>
      </c>
      <c r="H111" s="41">
        <f t="shared" si="1"/>
        <v>144</v>
      </c>
      <c r="I111" s="41">
        <f t="shared" si="2"/>
        <v>276</v>
      </c>
      <c r="J111" s="41">
        <f t="shared" si="3"/>
        <v>2253</v>
      </c>
      <c r="K111" s="97">
        <f t="shared" si="4"/>
        <v>2529</v>
      </c>
      <c r="L111" s="40">
        <v>77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8130</v>
      </c>
      <c r="C113" s="40">
        <v>78</v>
      </c>
      <c r="D113" s="99">
        <v>85611</v>
      </c>
      <c r="E113" s="97">
        <f t="shared" si="0"/>
        <v>93819</v>
      </c>
      <c r="F113" s="40">
        <v>745</v>
      </c>
      <c r="G113" s="99">
        <v>6981</v>
      </c>
      <c r="H113" s="41">
        <f t="shared" si="1"/>
        <v>7726</v>
      </c>
      <c r="I113" s="41">
        <f t="shared" si="2"/>
        <v>8953</v>
      </c>
      <c r="J113" s="41">
        <f t="shared" si="3"/>
        <v>92592</v>
      </c>
      <c r="K113" s="97">
        <f t="shared" si="4"/>
        <v>101545</v>
      </c>
      <c r="L113" s="40">
        <v>156074</v>
      </c>
    </row>
    <row r="114" spans="1:12" s="106" customFormat="1" ht="11.25" customHeight="1">
      <c r="A114" s="97" t="s">
        <v>142</v>
      </c>
      <c r="B114" s="40"/>
      <c r="C114" s="40"/>
      <c r="D114" s="99">
        <v>11</v>
      </c>
      <c r="E114" s="97">
        <f t="shared" si="0"/>
        <v>11</v>
      </c>
      <c r="F114" s="40">
        <v>61</v>
      </c>
      <c r="G114" s="99">
        <v>63</v>
      </c>
      <c r="H114" s="41">
        <f t="shared" si="1"/>
        <v>124</v>
      </c>
      <c r="I114" s="41">
        <f t="shared" si="2"/>
        <v>61</v>
      </c>
      <c r="J114" s="41">
        <f t="shared" si="3"/>
        <v>74</v>
      </c>
      <c r="K114" s="97">
        <f t="shared" si="4"/>
        <v>135</v>
      </c>
      <c r="L114" s="40">
        <v>77</v>
      </c>
    </row>
    <row r="115" spans="1:12" s="106" customFormat="1" ht="11.25" customHeight="1">
      <c r="A115" s="97" t="s">
        <v>120</v>
      </c>
      <c r="B115" s="40">
        <v>1339</v>
      </c>
      <c r="C115" s="40">
        <v>969</v>
      </c>
      <c r="D115" s="99">
        <v>15221</v>
      </c>
      <c r="E115" s="97">
        <f t="shared" si="0"/>
        <v>17529</v>
      </c>
      <c r="F115" s="40">
        <v>2541</v>
      </c>
      <c r="G115" s="99">
        <v>14667</v>
      </c>
      <c r="H115" s="41">
        <f t="shared" si="1"/>
        <v>17208</v>
      </c>
      <c r="I115" s="41">
        <f t="shared" si="2"/>
        <v>4849</v>
      </c>
      <c r="J115" s="41">
        <f t="shared" si="3"/>
        <v>29888</v>
      </c>
      <c r="K115" s="97">
        <f t="shared" si="4"/>
        <v>34737</v>
      </c>
      <c r="L115" s="40">
        <v>8965</v>
      </c>
    </row>
    <row r="116" spans="1:12" s="106" customFormat="1" ht="11.25" customHeight="1">
      <c r="A116" s="97" t="s">
        <v>121</v>
      </c>
      <c r="B116" s="40">
        <v>2582</v>
      </c>
      <c r="C116" s="40">
        <v>2439</v>
      </c>
      <c r="D116" s="99">
        <v>24658</v>
      </c>
      <c r="E116" s="97">
        <f t="shared" si="0"/>
        <v>29679</v>
      </c>
      <c r="F116" s="40">
        <v>584</v>
      </c>
      <c r="G116" s="99">
        <v>13889</v>
      </c>
      <c r="H116" s="41">
        <f t="shared" si="1"/>
        <v>14473</v>
      </c>
      <c r="I116" s="41">
        <f t="shared" si="2"/>
        <v>5605</v>
      </c>
      <c r="J116" s="41">
        <f t="shared" si="3"/>
        <v>38547</v>
      </c>
      <c r="K116" s="97">
        <f t="shared" si="4"/>
        <v>44152</v>
      </c>
      <c r="L116" s="40">
        <v>8962</v>
      </c>
    </row>
    <row r="117" spans="1:12" s="106" customFormat="1" ht="11.25" customHeight="1">
      <c r="A117" s="97" t="s">
        <v>122</v>
      </c>
      <c r="B117" s="40">
        <v>1684</v>
      </c>
      <c r="C117" s="40">
        <v>94</v>
      </c>
      <c r="D117" s="99">
        <v>4218</v>
      </c>
      <c r="E117" s="97">
        <f t="shared" si="0"/>
        <v>5996</v>
      </c>
      <c r="F117" s="40">
        <v>3071</v>
      </c>
      <c r="G117" s="99">
        <v>23464</v>
      </c>
      <c r="H117" s="41">
        <f t="shared" si="1"/>
        <v>26535</v>
      </c>
      <c r="I117" s="41">
        <f t="shared" si="2"/>
        <v>4849</v>
      </c>
      <c r="J117" s="41">
        <f t="shared" si="3"/>
        <v>27682</v>
      </c>
      <c r="K117" s="97">
        <f t="shared" si="4"/>
        <v>32531</v>
      </c>
      <c r="L117" s="40">
        <v>3946</v>
      </c>
    </row>
    <row r="118" spans="1:12" s="106" customFormat="1" ht="11.25" customHeight="1">
      <c r="A118" s="97" t="s">
        <v>123</v>
      </c>
      <c r="B118" s="40">
        <v>4106</v>
      </c>
      <c r="C118" s="40">
        <v>2681</v>
      </c>
      <c r="D118" s="99">
        <v>38000</v>
      </c>
      <c r="E118" s="97">
        <f t="shared" si="0"/>
        <v>44787</v>
      </c>
      <c r="F118" s="40">
        <v>5347</v>
      </c>
      <c r="G118" s="99">
        <v>35044</v>
      </c>
      <c r="H118" s="41">
        <f t="shared" si="1"/>
        <v>40391</v>
      </c>
      <c r="I118" s="41">
        <f t="shared" si="2"/>
        <v>12134</v>
      </c>
      <c r="J118" s="41">
        <f t="shared" si="3"/>
        <v>73044</v>
      </c>
      <c r="K118" s="97">
        <f t="shared" si="4"/>
        <v>85178</v>
      </c>
      <c r="L118" s="40">
        <v>13557</v>
      </c>
    </row>
    <row r="119" spans="1:12" s="106" customFormat="1" ht="11.25" customHeight="1">
      <c r="A119" s="97" t="s">
        <v>124</v>
      </c>
      <c r="B119" s="40">
        <v>3</v>
      </c>
      <c r="C119" s="40">
        <v>8</v>
      </c>
      <c r="D119" s="99">
        <v>467</v>
      </c>
      <c r="E119" s="97">
        <f t="shared" si="0"/>
        <v>478</v>
      </c>
      <c r="F119" s="40">
        <v>1195</v>
      </c>
      <c r="G119" s="99">
        <v>7039</v>
      </c>
      <c r="H119" s="41">
        <f t="shared" si="1"/>
        <v>8234</v>
      </c>
      <c r="I119" s="41">
        <f t="shared" si="2"/>
        <v>1206</v>
      </c>
      <c r="J119" s="41">
        <f t="shared" si="3"/>
        <v>7506</v>
      </c>
      <c r="K119" s="97">
        <f t="shared" si="4"/>
        <v>8712</v>
      </c>
      <c r="L119" s="40">
        <v>154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1532589</v>
      </c>
      <c r="C122" s="47">
        <f>SUM(C24:C119)</f>
        <v>527043</v>
      </c>
      <c r="D122" s="47">
        <f>SUM(D24:D119)</f>
        <v>14301314</v>
      </c>
      <c r="E122" s="47">
        <f>SUM(E24:E119)</f>
        <v>16360946</v>
      </c>
      <c r="F122" s="48">
        <f>SUM(F24:F119)</f>
        <v>519719</v>
      </c>
      <c r="G122" s="47">
        <f>SUM(G24:G119)</f>
        <v>3897712</v>
      </c>
      <c r="H122" s="47">
        <f>SUM(H24:H119)</f>
        <v>4417431</v>
      </c>
      <c r="I122" s="47">
        <f>SUM(I24:I119)</f>
        <v>2579351</v>
      </c>
      <c r="J122" s="47">
        <f>D122+G122</f>
        <v>18199026</v>
      </c>
      <c r="K122" s="47">
        <f>E122+H122</f>
        <v>20778377</v>
      </c>
      <c r="L122" s="48">
        <f>SUM(L24:L119)</f>
        <v>18004522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/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19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22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170</v>
      </c>
      <c r="C23" s="81"/>
      <c r="D23" s="93" t="s">
        <v>136</v>
      </c>
      <c r="E23" s="92" t="s">
        <v>28</v>
      </c>
      <c r="F23" s="16" t="s">
        <v>170</v>
      </c>
      <c r="G23" s="41" t="s">
        <v>136</v>
      </c>
      <c r="H23" s="16" t="s">
        <v>28</v>
      </c>
      <c r="I23" s="16" t="s">
        <v>170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119</v>
      </c>
      <c r="C25" s="40">
        <v>4</v>
      </c>
      <c r="D25" s="98">
        <v>13991</v>
      </c>
      <c r="E25" s="97">
        <f aca="true" t="shared" si="0" ref="E25:E29">SUM(B25:D25)</f>
        <v>14114</v>
      </c>
      <c r="F25" s="40">
        <v>2307</v>
      </c>
      <c r="G25" s="99">
        <v>10070</v>
      </c>
      <c r="H25" s="41">
        <f aca="true" t="shared" si="1" ref="H25:H29">SUM(F25:G25)</f>
        <v>12377</v>
      </c>
      <c r="I25" s="41">
        <f aca="true" t="shared" si="2" ref="I25:I29">SUM(B25+C25+F25)</f>
        <v>2430</v>
      </c>
      <c r="J25" s="41">
        <f>D25+G25</f>
        <v>24061</v>
      </c>
      <c r="K25" s="41">
        <f aca="true" t="shared" si="3" ref="K25:K120">SUM(I25:J25)</f>
        <v>26491</v>
      </c>
    </row>
    <row r="26" spans="1:11" ht="11.25" customHeight="1">
      <c r="A26" s="97" t="s">
        <v>30</v>
      </c>
      <c r="B26" s="40">
        <v>4234</v>
      </c>
      <c r="C26" s="40"/>
      <c r="D26" s="98">
        <v>38817</v>
      </c>
      <c r="E26" s="97">
        <f t="shared" si="0"/>
        <v>43051</v>
      </c>
      <c r="F26" s="40">
        <v>20</v>
      </c>
      <c r="G26" s="99">
        <v>1938</v>
      </c>
      <c r="H26" s="41">
        <f t="shared" si="1"/>
        <v>1958</v>
      </c>
      <c r="I26" s="41">
        <f t="shared" si="2"/>
        <v>4254</v>
      </c>
      <c r="J26" s="41">
        <f aca="true" t="shared" si="4" ref="J26:J120">SUM(D26+G26)</f>
        <v>40755</v>
      </c>
      <c r="K26" s="41">
        <f t="shared" si="3"/>
        <v>45009</v>
      </c>
    </row>
    <row r="27" spans="1:11" ht="11.25" customHeight="1">
      <c r="A27" s="97" t="s">
        <v>31</v>
      </c>
      <c r="B27" s="40">
        <v>1831</v>
      </c>
      <c r="C27" s="40">
        <v>17</v>
      </c>
      <c r="D27" s="98">
        <v>14541</v>
      </c>
      <c r="E27" s="97">
        <f t="shared" si="0"/>
        <v>16389</v>
      </c>
      <c r="F27" s="40">
        <v>134</v>
      </c>
      <c r="G27" s="99">
        <v>2149</v>
      </c>
      <c r="H27" s="41">
        <f t="shared" si="1"/>
        <v>2283</v>
      </c>
      <c r="I27" s="41">
        <f t="shared" si="2"/>
        <v>1982</v>
      </c>
      <c r="J27" s="41">
        <f t="shared" si="4"/>
        <v>16690</v>
      </c>
      <c r="K27" s="41">
        <f t="shared" si="3"/>
        <v>18672</v>
      </c>
    </row>
    <row r="28" spans="1:11" ht="11.25" customHeight="1">
      <c r="A28" s="97" t="s">
        <v>32</v>
      </c>
      <c r="B28" s="40">
        <v>1105</v>
      </c>
      <c r="C28" s="40">
        <v>1336</v>
      </c>
      <c r="D28" s="98">
        <v>24825</v>
      </c>
      <c r="E28" s="97">
        <f t="shared" si="0"/>
        <v>27266</v>
      </c>
      <c r="F28" s="40">
        <v>779</v>
      </c>
      <c r="G28" s="99">
        <v>5159</v>
      </c>
      <c r="H28" s="41">
        <f t="shared" si="1"/>
        <v>5938</v>
      </c>
      <c r="I28" s="41">
        <f t="shared" si="2"/>
        <v>3220</v>
      </c>
      <c r="J28" s="41">
        <f t="shared" si="4"/>
        <v>29984</v>
      </c>
      <c r="K28" s="41">
        <f t="shared" si="3"/>
        <v>33204</v>
      </c>
    </row>
    <row r="29" spans="1:11" ht="11.25" customHeight="1">
      <c r="A29" s="97" t="s">
        <v>33</v>
      </c>
      <c r="B29" s="40">
        <v>12</v>
      </c>
      <c r="C29" s="40">
        <v>220</v>
      </c>
      <c r="D29" s="98">
        <v>2461</v>
      </c>
      <c r="E29" s="97">
        <f t="shared" si="0"/>
        <v>2693</v>
      </c>
      <c r="F29" s="40">
        <v>9</v>
      </c>
      <c r="G29" s="99">
        <v>20</v>
      </c>
      <c r="H29" s="41">
        <f t="shared" si="1"/>
        <v>29</v>
      </c>
      <c r="I29" s="41">
        <f t="shared" si="2"/>
        <v>241</v>
      </c>
      <c r="J29" s="41">
        <f t="shared" si="4"/>
        <v>2481</v>
      </c>
      <c r="K29" s="41">
        <f t="shared" si="3"/>
        <v>2722</v>
      </c>
    </row>
    <row r="30" spans="1:11" ht="11.25" customHeight="1">
      <c r="A30" s="97" t="s">
        <v>34</v>
      </c>
      <c r="B30" s="40"/>
      <c r="C30" s="40"/>
      <c r="D30" s="98"/>
      <c r="E30" s="97"/>
      <c r="F30" s="40"/>
      <c r="G30" s="99"/>
      <c r="H30" s="41"/>
      <c r="I30" s="41"/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8283</v>
      </c>
      <c r="C31" s="40">
        <v>50329</v>
      </c>
      <c r="D31" s="98">
        <v>523717</v>
      </c>
      <c r="E31" s="97">
        <f aca="true" t="shared" si="5" ref="E31:E120">SUM(B31:D31)</f>
        <v>582329</v>
      </c>
      <c r="F31" s="40">
        <v>4658</v>
      </c>
      <c r="G31" s="99">
        <v>46220</v>
      </c>
      <c r="H31" s="41">
        <f aca="true" t="shared" si="6" ref="H31:H86">SUM(F31:G31)</f>
        <v>50878</v>
      </c>
      <c r="I31" s="41">
        <f aca="true" t="shared" si="7" ref="I31:I120">SUM(B31+C31+F31)</f>
        <v>63270</v>
      </c>
      <c r="J31" s="41">
        <f t="shared" si="4"/>
        <v>569937</v>
      </c>
      <c r="K31" s="41">
        <f t="shared" si="3"/>
        <v>633207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5"/>
        <v>0</v>
      </c>
      <c r="F32" s="40"/>
      <c r="G32" s="99">
        <v>0</v>
      </c>
      <c r="H32" s="41">
        <f t="shared" si="6"/>
        <v>0</v>
      </c>
      <c r="I32" s="41">
        <f t="shared" si="7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>
        <v>53</v>
      </c>
      <c r="C33" s="40">
        <v>91</v>
      </c>
      <c r="D33" s="98">
        <v>683</v>
      </c>
      <c r="E33" s="97">
        <f t="shared" si="5"/>
        <v>827</v>
      </c>
      <c r="F33" s="40">
        <v>2</v>
      </c>
      <c r="G33" s="99">
        <v>169</v>
      </c>
      <c r="H33" s="41">
        <f t="shared" si="6"/>
        <v>171</v>
      </c>
      <c r="I33" s="41">
        <f t="shared" si="7"/>
        <v>146</v>
      </c>
      <c r="J33" s="41">
        <f t="shared" si="4"/>
        <v>852</v>
      </c>
      <c r="K33" s="41">
        <f t="shared" si="3"/>
        <v>998</v>
      </c>
    </row>
    <row r="34" spans="1:11" ht="11.25" customHeight="1">
      <c r="A34" s="97" t="s">
        <v>38</v>
      </c>
      <c r="B34" s="40">
        <v>15245</v>
      </c>
      <c r="C34" s="40"/>
      <c r="D34" s="98">
        <v>172790</v>
      </c>
      <c r="E34" s="97">
        <f t="shared" si="5"/>
        <v>188035</v>
      </c>
      <c r="F34" s="40">
        <v>286</v>
      </c>
      <c r="G34" s="99">
        <v>8112</v>
      </c>
      <c r="H34" s="41">
        <f t="shared" si="6"/>
        <v>8398</v>
      </c>
      <c r="I34" s="41">
        <f t="shared" si="7"/>
        <v>15531</v>
      </c>
      <c r="J34" s="41">
        <f t="shared" si="4"/>
        <v>180902</v>
      </c>
      <c r="K34" s="41">
        <f t="shared" si="3"/>
        <v>196433</v>
      </c>
    </row>
    <row r="35" spans="1:11" ht="11.25" customHeight="1">
      <c r="A35" s="97" t="s">
        <v>39</v>
      </c>
      <c r="B35" s="40">
        <v>80568</v>
      </c>
      <c r="C35" s="40">
        <v>277029</v>
      </c>
      <c r="D35" s="98">
        <v>2653484</v>
      </c>
      <c r="E35" s="97">
        <f t="shared" si="5"/>
        <v>3011081</v>
      </c>
      <c r="F35" s="40">
        <v>142378</v>
      </c>
      <c r="G35" s="99">
        <v>1176307</v>
      </c>
      <c r="H35" s="41">
        <f t="shared" si="6"/>
        <v>1318685</v>
      </c>
      <c r="I35" s="41">
        <f t="shared" si="7"/>
        <v>499975</v>
      </c>
      <c r="J35" s="41">
        <f t="shared" si="4"/>
        <v>3829791</v>
      </c>
      <c r="K35" s="41">
        <f t="shared" si="3"/>
        <v>4329766</v>
      </c>
    </row>
    <row r="36" spans="1:11" ht="11.25" customHeight="1">
      <c r="A36" s="97" t="s">
        <v>40</v>
      </c>
      <c r="B36" s="40">
        <v>1147</v>
      </c>
      <c r="C36" s="40">
        <v>83</v>
      </c>
      <c r="D36" s="98">
        <v>7980</v>
      </c>
      <c r="E36" s="97">
        <f t="shared" si="5"/>
        <v>9210</v>
      </c>
      <c r="F36" s="40">
        <v>90</v>
      </c>
      <c r="G36" s="99">
        <v>1043</v>
      </c>
      <c r="H36" s="41">
        <f t="shared" si="6"/>
        <v>1133</v>
      </c>
      <c r="I36" s="41">
        <f t="shared" si="7"/>
        <v>1320</v>
      </c>
      <c r="J36" s="41">
        <f t="shared" si="4"/>
        <v>9023</v>
      </c>
      <c r="K36" s="41">
        <f t="shared" si="3"/>
        <v>10343</v>
      </c>
    </row>
    <row r="37" spans="1:11" ht="11.25" customHeight="1">
      <c r="A37" s="97" t="s">
        <v>41</v>
      </c>
      <c r="B37" s="40">
        <v>32628</v>
      </c>
      <c r="C37" s="40">
        <v>16667</v>
      </c>
      <c r="D37" s="98">
        <v>319435</v>
      </c>
      <c r="E37" s="97">
        <f t="shared" si="5"/>
        <v>368730</v>
      </c>
      <c r="F37" s="40">
        <v>1021</v>
      </c>
      <c r="G37" s="99">
        <v>19306</v>
      </c>
      <c r="H37" s="41">
        <f t="shared" si="6"/>
        <v>20327</v>
      </c>
      <c r="I37" s="41">
        <f t="shared" si="7"/>
        <v>50316</v>
      </c>
      <c r="J37" s="41">
        <f t="shared" si="4"/>
        <v>338741</v>
      </c>
      <c r="K37" s="41">
        <f t="shared" si="3"/>
        <v>389057</v>
      </c>
    </row>
    <row r="38" spans="1:11" ht="11.25" customHeight="1">
      <c r="A38" s="97" t="s">
        <v>42</v>
      </c>
      <c r="B38" s="40"/>
      <c r="C38" s="40"/>
      <c r="D38" s="98">
        <v>19967</v>
      </c>
      <c r="E38" s="97">
        <f t="shared" si="5"/>
        <v>19967</v>
      </c>
      <c r="F38" s="40"/>
      <c r="G38" s="99">
        <v>11212</v>
      </c>
      <c r="H38" s="41">
        <f t="shared" si="6"/>
        <v>11212</v>
      </c>
      <c r="I38" s="41">
        <f t="shared" si="7"/>
        <v>0</v>
      </c>
      <c r="J38" s="41">
        <f t="shared" si="4"/>
        <v>31179</v>
      </c>
      <c r="K38" s="41">
        <f t="shared" si="3"/>
        <v>31179</v>
      </c>
    </row>
    <row r="39" spans="1:11" ht="11.25" customHeight="1">
      <c r="A39" s="97" t="s">
        <v>43</v>
      </c>
      <c r="B39" s="40">
        <v>7</v>
      </c>
      <c r="C39" s="40">
        <v>6</v>
      </c>
      <c r="D39" s="98">
        <v>1219</v>
      </c>
      <c r="E39" s="97">
        <f t="shared" si="5"/>
        <v>1232</v>
      </c>
      <c r="F39" s="40"/>
      <c r="G39" s="99">
        <v>2971</v>
      </c>
      <c r="H39" s="41">
        <f t="shared" si="6"/>
        <v>2971</v>
      </c>
      <c r="I39" s="41">
        <f t="shared" si="7"/>
        <v>13</v>
      </c>
      <c r="J39" s="41">
        <f t="shared" si="4"/>
        <v>4190</v>
      </c>
      <c r="K39" s="41">
        <f t="shared" si="3"/>
        <v>4203</v>
      </c>
    </row>
    <row r="40" spans="1:11" ht="11.25" customHeight="1">
      <c r="A40" s="97" t="s">
        <v>44</v>
      </c>
      <c r="B40" s="40">
        <v>7039</v>
      </c>
      <c r="C40" s="40">
        <v>218</v>
      </c>
      <c r="D40" s="98">
        <v>4513849</v>
      </c>
      <c r="E40" s="97">
        <f t="shared" si="5"/>
        <v>4521106</v>
      </c>
      <c r="F40" s="40">
        <v>164</v>
      </c>
      <c r="G40" s="99">
        <v>31505</v>
      </c>
      <c r="H40" s="41">
        <f t="shared" si="6"/>
        <v>31669</v>
      </c>
      <c r="I40" s="41">
        <f t="shared" si="7"/>
        <v>7421</v>
      </c>
      <c r="J40" s="41">
        <f t="shared" si="4"/>
        <v>4545354</v>
      </c>
      <c r="K40" s="41">
        <f t="shared" si="3"/>
        <v>4552775</v>
      </c>
    </row>
    <row r="41" spans="1:11" ht="11.25" customHeight="1">
      <c r="A41" s="97" t="s">
        <v>45</v>
      </c>
      <c r="B41" s="40">
        <v>20430</v>
      </c>
      <c r="C41" s="40">
        <v>2434</v>
      </c>
      <c r="D41" s="98">
        <v>1469526</v>
      </c>
      <c r="E41" s="97">
        <f t="shared" si="5"/>
        <v>1492390</v>
      </c>
      <c r="F41" s="40">
        <v>2754</v>
      </c>
      <c r="G41" s="99">
        <v>1969698</v>
      </c>
      <c r="H41" s="41">
        <f t="shared" si="6"/>
        <v>1972452</v>
      </c>
      <c r="I41" s="41">
        <f t="shared" si="7"/>
        <v>25618</v>
      </c>
      <c r="J41" s="41">
        <f t="shared" si="4"/>
        <v>3439224</v>
      </c>
      <c r="K41" s="41">
        <f t="shared" si="3"/>
        <v>3464842</v>
      </c>
    </row>
    <row r="42" spans="1:11" ht="11.25" customHeight="1">
      <c r="A42" s="97" t="s">
        <v>46</v>
      </c>
      <c r="B42" s="40">
        <v>19438</v>
      </c>
      <c r="C42" s="40">
        <v>283</v>
      </c>
      <c r="D42" s="98">
        <v>166169</v>
      </c>
      <c r="E42" s="97">
        <f t="shared" si="5"/>
        <v>185890</v>
      </c>
      <c r="F42" s="40">
        <v>122</v>
      </c>
      <c r="G42" s="99">
        <v>165</v>
      </c>
      <c r="H42" s="41">
        <f t="shared" si="6"/>
        <v>287</v>
      </c>
      <c r="I42" s="41">
        <f t="shared" si="7"/>
        <v>19843</v>
      </c>
      <c r="J42" s="41">
        <f t="shared" si="4"/>
        <v>166334</v>
      </c>
      <c r="K42" s="41">
        <f t="shared" si="3"/>
        <v>186177</v>
      </c>
    </row>
    <row r="43" spans="1:11" ht="11.25" customHeight="1">
      <c r="A43" s="97" t="s">
        <v>47</v>
      </c>
      <c r="B43" s="40">
        <v>10</v>
      </c>
      <c r="C43" s="40">
        <v>398</v>
      </c>
      <c r="D43" s="98">
        <v>2155</v>
      </c>
      <c r="E43" s="97">
        <f t="shared" si="5"/>
        <v>2563</v>
      </c>
      <c r="F43" s="40">
        <v>132</v>
      </c>
      <c r="G43" s="99">
        <v>756</v>
      </c>
      <c r="H43" s="41">
        <f t="shared" si="6"/>
        <v>888</v>
      </c>
      <c r="I43" s="41">
        <f t="shared" si="7"/>
        <v>540</v>
      </c>
      <c r="J43" s="41">
        <f t="shared" si="4"/>
        <v>2911</v>
      </c>
      <c r="K43" s="41">
        <f t="shared" si="3"/>
        <v>3451</v>
      </c>
    </row>
    <row r="44" spans="1:11" ht="11.25" customHeight="1">
      <c r="A44" s="97" t="s">
        <v>48</v>
      </c>
      <c r="B44" s="40">
        <v>2270</v>
      </c>
      <c r="C44" s="40">
        <v>388</v>
      </c>
      <c r="D44" s="98">
        <v>14300</v>
      </c>
      <c r="E44" s="97">
        <f t="shared" si="5"/>
        <v>16958</v>
      </c>
      <c r="F44" s="40">
        <v>212</v>
      </c>
      <c r="G44" s="99">
        <v>2707</v>
      </c>
      <c r="H44" s="41">
        <f t="shared" si="6"/>
        <v>2919</v>
      </c>
      <c r="I44" s="41">
        <f t="shared" si="7"/>
        <v>2870</v>
      </c>
      <c r="J44" s="41">
        <f t="shared" si="4"/>
        <v>17007</v>
      </c>
      <c r="K44" s="41">
        <f t="shared" si="3"/>
        <v>19877</v>
      </c>
    </row>
    <row r="45" spans="1:11" ht="11.25" customHeight="1">
      <c r="A45" s="97" t="s">
        <v>49</v>
      </c>
      <c r="B45" s="40">
        <v>10704</v>
      </c>
      <c r="C45" s="40">
        <v>22258</v>
      </c>
      <c r="D45" s="98">
        <v>165781</v>
      </c>
      <c r="E45" s="97">
        <f t="shared" si="5"/>
        <v>198743</v>
      </c>
      <c r="F45" s="40">
        <v>2182</v>
      </c>
      <c r="G45" s="99">
        <v>20606</v>
      </c>
      <c r="H45" s="41">
        <f t="shared" si="6"/>
        <v>22788</v>
      </c>
      <c r="I45" s="41">
        <f t="shared" si="7"/>
        <v>35144</v>
      </c>
      <c r="J45" s="41">
        <f t="shared" si="4"/>
        <v>186387</v>
      </c>
      <c r="K45" s="41">
        <f t="shared" si="3"/>
        <v>221531</v>
      </c>
    </row>
    <row r="46" spans="1:11" ht="11.25" customHeight="1">
      <c r="A46" s="97" t="s">
        <v>50</v>
      </c>
      <c r="B46" s="40">
        <v>20207</v>
      </c>
      <c r="C46" s="40"/>
      <c r="D46" s="98">
        <v>277341</v>
      </c>
      <c r="E46" s="97">
        <f t="shared" si="5"/>
        <v>297548</v>
      </c>
      <c r="F46" s="40">
        <v>73</v>
      </c>
      <c r="G46" s="99">
        <v>54337</v>
      </c>
      <c r="H46" s="41">
        <f t="shared" si="6"/>
        <v>54410</v>
      </c>
      <c r="I46" s="41">
        <f t="shared" si="7"/>
        <v>20280</v>
      </c>
      <c r="J46" s="41">
        <f t="shared" si="4"/>
        <v>331678</v>
      </c>
      <c r="K46" s="41">
        <f t="shared" si="3"/>
        <v>351958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5"/>
        <v>0</v>
      </c>
      <c r="F47" s="40"/>
      <c r="G47" s="99">
        <v>0</v>
      </c>
      <c r="H47" s="41">
        <f t="shared" si="6"/>
        <v>0</v>
      </c>
      <c r="I47" s="41">
        <f t="shared" si="7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5"/>
        <v>0</v>
      </c>
      <c r="F48" s="40"/>
      <c r="G48" s="99">
        <v>136</v>
      </c>
      <c r="H48" s="41">
        <f t="shared" si="6"/>
        <v>136</v>
      </c>
      <c r="I48" s="41">
        <f t="shared" si="7"/>
        <v>0</v>
      </c>
      <c r="J48" s="41">
        <f t="shared" si="4"/>
        <v>136</v>
      </c>
      <c r="K48" s="41">
        <f t="shared" si="3"/>
        <v>136</v>
      </c>
    </row>
    <row r="49" spans="1:11" ht="11.25" customHeight="1">
      <c r="A49" s="97" t="s">
        <v>53</v>
      </c>
      <c r="B49" s="40">
        <v>36123</v>
      </c>
      <c r="C49" s="40">
        <v>316</v>
      </c>
      <c r="D49" s="98">
        <v>368720</v>
      </c>
      <c r="E49" s="97">
        <f t="shared" si="5"/>
        <v>405159</v>
      </c>
      <c r="F49" s="40">
        <v>1129</v>
      </c>
      <c r="G49" s="99">
        <v>16648</v>
      </c>
      <c r="H49" s="41">
        <f t="shared" si="6"/>
        <v>17777</v>
      </c>
      <c r="I49" s="41">
        <f t="shared" si="7"/>
        <v>37568</v>
      </c>
      <c r="J49" s="41">
        <f t="shared" si="4"/>
        <v>385368</v>
      </c>
      <c r="K49" s="41">
        <f t="shared" si="3"/>
        <v>422936</v>
      </c>
    </row>
    <row r="50" spans="1:11" ht="11.25" customHeight="1">
      <c r="A50" s="97" t="s">
        <v>54</v>
      </c>
      <c r="B50" s="40">
        <v>8</v>
      </c>
      <c r="C50" s="40">
        <v>13</v>
      </c>
      <c r="D50" s="98">
        <v>385</v>
      </c>
      <c r="E50" s="97">
        <f t="shared" si="5"/>
        <v>406</v>
      </c>
      <c r="F50" s="40">
        <v>11</v>
      </c>
      <c r="G50" s="99">
        <v>221</v>
      </c>
      <c r="H50" s="41">
        <f t="shared" si="6"/>
        <v>232</v>
      </c>
      <c r="I50" s="41">
        <f t="shared" si="7"/>
        <v>32</v>
      </c>
      <c r="J50" s="41">
        <f t="shared" si="4"/>
        <v>606</v>
      </c>
      <c r="K50" s="41">
        <f t="shared" si="3"/>
        <v>638</v>
      </c>
    </row>
    <row r="51" spans="1:11" ht="11.25" customHeight="1">
      <c r="A51" s="97" t="s">
        <v>55</v>
      </c>
      <c r="B51" s="40">
        <v>40926</v>
      </c>
      <c r="C51" s="40">
        <v>5647</v>
      </c>
      <c r="D51" s="98">
        <v>438953</v>
      </c>
      <c r="E51" s="97">
        <f t="shared" si="5"/>
        <v>485526</v>
      </c>
      <c r="F51" s="40">
        <v>2470</v>
      </c>
      <c r="G51" s="99">
        <v>23819</v>
      </c>
      <c r="H51" s="41">
        <f t="shared" si="6"/>
        <v>26289</v>
      </c>
      <c r="I51" s="41">
        <f t="shared" si="7"/>
        <v>49043</v>
      </c>
      <c r="J51" s="41">
        <f t="shared" si="4"/>
        <v>462772</v>
      </c>
      <c r="K51" s="41">
        <f t="shared" si="3"/>
        <v>511815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5"/>
        <v>0</v>
      </c>
      <c r="F52" s="40"/>
      <c r="G52" s="99">
        <v>0</v>
      </c>
      <c r="H52" s="41">
        <f t="shared" si="6"/>
        <v>0</v>
      </c>
      <c r="I52" s="41">
        <f t="shared" si="7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5"/>
        <v>0</v>
      </c>
      <c r="F53" s="40"/>
      <c r="G53" s="99">
        <v>0</v>
      </c>
      <c r="H53" s="41">
        <f t="shared" si="6"/>
        <v>0</v>
      </c>
      <c r="I53" s="41">
        <f t="shared" si="7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5"/>
        <v>0</v>
      </c>
      <c r="F54" s="40"/>
      <c r="G54" s="99">
        <v>0</v>
      </c>
      <c r="H54" s="41">
        <f t="shared" si="6"/>
        <v>0</v>
      </c>
      <c r="I54" s="41">
        <f t="shared" si="7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74430</v>
      </c>
      <c r="C55" s="40">
        <v>128546</v>
      </c>
      <c r="D55" s="98">
        <v>1889144</v>
      </c>
      <c r="E55" s="97">
        <f t="shared" si="5"/>
        <v>2092120</v>
      </c>
      <c r="F55" s="40">
        <v>40553</v>
      </c>
      <c r="G55" s="99">
        <v>441098</v>
      </c>
      <c r="H55" s="41">
        <f t="shared" si="6"/>
        <v>481651</v>
      </c>
      <c r="I55" s="41">
        <f t="shared" si="7"/>
        <v>243529</v>
      </c>
      <c r="J55" s="41">
        <f t="shared" si="4"/>
        <v>2330242</v>
      </c>
      <c r="K55" s="41">
        <f t="shared" si="3"/>
        <v>2573771</v>
      </c>
    </row>
    <row r="56" spans="1:11" ht="11.25" customHeight="1">
      <c r="A56" s="97" t="s">
        <v>60</v>
      </c>
      <c r="B56" s="40">
        <v>2632</v>
      </c>
      <c r="C56" s="40">
        <v>1667</v>
      </c>
      <c r="D56" s="98">
        <v>63496</v>
      </c>
      <c r="E56" s="97">
        <f t="shared" si="5"/>
        <v>67795</v>
      </c>
      <c r="F56" s="40">
        <v>515</v>
      </c>
      <c r="G56" s="99">
        <v>67496</v>
      </c>
      <c r="H56" s="41">
        <f t="shared" si="6"/>
        <v>68011</v>
      </c>
      <c r="I56" s="41">
        <f t="shared" si="7"/>
        <v>4814</v>
      </c>
      <c r="J56" s="41">
        <f t="shared" si="4"/>
        <v>130992</v>
      </c>
      <c r="K56" s="41">
        <f t="shared" si="3"/>
        <v>135806</v>
      </c>
    </row>
    <row r="57" spans="1:11" ht="11.25" customHeight="1">
      <c r="A57" s="97" t="s">
        <v>61</v>
      </c>
      <c r="B57" s="40">
        <v>10775</v>
      </c>
      <c r="C57" s="40">
        <v>63214</v>
      </c>
      <c r="D57" s="98">
        <v>644472</v>
      </c>
      <c r="E57" s="97">
        <f t="shared" si="5"/>
        <v>718461</v>
      </c>
      <c r="F57" s="40">
        <v>35445</v>
      </c>
      <c r="G57" s="99">
        <v>391471</v>
      </c>
      <c r="H57" s="41">
        <f t="shared" si="6"/>
        <v>426916</v>
      </c>
      <c r="I57" s="41">
        <f t="shared" si="7"/>
        <v>109434</v>
      </c>
      <c r="J57" s="41">
        <f t="shared" si="4"/>
        <v>1035943</v>
      </c>
      <c r="K57" s="41">
        <f t="shared" si="3"/>
        <v>1145377</v>
      </c>
    </row>
    <row r="58" spans="1:11" ht="11.25" customHeight="1">
      <c r="A58" s="97" t="s">
        <v>62</v>
      </c>
      <c r="B58" s="40">
        <v>430776</v>
      </c>
      <c r="C58" s="40">
        <v>683</v>
      </c>
      <c r="D58" s="98">
        <v>3744943</v>
      </c>
      <c r="E58" s="97">
        <f t="shared" si="5"/>
        <v>4176402</v>
      </c>
      <c r="F58" s="40">
        <v>5349</v>
      </c>
      <c r="G58" s="99">
        <v>87562</v>
      </c>
      <c r="H58" s="41">
        <f t="shared" si="6"/>
        <v>92911</v>
      </c>
      <c r="I58" s="41">
        <f t="shared" si="7"/>
        <v>436808</v>
      </c>
      <c r="J58" s="41">
        <f t="shared" si="4"/>
        <v>3832505</v>
      </c>
      <c r="K58" s="41">
        <f t="shared" si="3"/>
        <v>4269313</v>
      </c>
    </row>
    <row r="59" spans="1:11" ht="11.25" customHeight="1">
      <c r="A59" s="97" t="s">
        <v>63</v>
      </c>
      <c r="B59" s="40">
        <v>49393</v>
      </c>
      <c r="C59" s="40">
        <v>274728</v>
      </c>
      <c r="D59" s="98">
        <v>2463044</v>
      </c>
      <c r="E59" s="97">
        <f t="shared" si="5"/>
        <v>2787165</v>
      </c>
      <c r="F59" s="40">
        <v>97946</v>
      </c>
      <c r="G59" s="99">
        <v>921962</v>
      </c>
      <c r="H59" s="41">
        <f t="shared" si="6"/>
        <v>1019908</v>
      </c>
      <c r="I59" s="41">
        <f t="shared" si="7"/>
        <v>422067</v>
      </c>
      <c r="J59" s="41">
        <f t="shared" si="4"/>
        <v>3385006</v>
      </c>
      <c r="K59" s="41">
        <f t="shared" si="3"/>
        <v>3807073</v>
      </c>
    </row>
    <row r="60" spans="1:11" ht="11.25" customHeight="1">
      <c r="A60" s="97" t="s">
        <v>64</v>
      </c>
      <c r="B60" s="40"/>
      <c r="C60" s="40"/>
      <c r="D60" s="98">
        <v>196</v>
      </c>
      <c r="E60" s="97">
        <f t="shared" si="5"/>
        <v>196</v>
      </c>
      <c r="F60" s="40"/>
      <c r="G60" s="99">
        <v>486</v>
      </c>
      <c r="H60" s="41">
        <f t="shared" si="6"/>
        <v>486</v>
      </c>
      <c r="I60" s="41">
        <f t="shared" si="7"/>
        <v>0</v>
      </c>
      <c r="J60" s="41">
        <f t="shared" si="4"/>
        <v>682</v>
      </c>
      <c r="K60" s="41">
        <f t="shared" si="3"/>
        <v>682</v>
      </c>
    </row>
    <row r="61" spans="1:11" ht="11.25" customHeight="1">
      <c r="A61" s="97" t="s">
        <v>65</v>
      </c>
      <c r="B61" s="40">
        <v>1475</v>
      </c>
      <c r="C61" s="40">
        <v>239</v>
      </c>
      <c r="D61" s="98">
        <v>10372</v>
      </c>
      <c r="E61" s="97">
        <f t="shared" si="5"/>
        <v>12086</v>
      </c>
      <c r="F61" s="40">
        <v>268</v>
      </c>
      <c r="G61" s="99">
        <v>1691</v>
      </c>
      <c r="H61" s="41">
        <f t="shared" si="6"/>
        <v>1959</v>
      </c>
      <c r="I61" s="41">
        <f t="shared" si="7"/>
        <v>1982</v>
      </c>
      <c r="J61" s="41">
        <f t="shared" si="4"/>
        <v>12063</v>
      </c>
      <c r="K61" s="41">
        <f t="shared" si="3"/>
        <v>14045</v>
      </c>
    </row>
    <row r="62" spans="1:11" ht="11.25" customHeight="1">
      <c r="A62" s="97" t="s">
        <v>66</v>
      </c>
      <c r="B62" s="40">
        <v>37642</v>
      </c>
      <c r="C62" s="40">
        <v>2</v>
      </c>
      <c r="D62" s="98">
        <v>346997</v>
      </c>
      <c r="E62" s="97">
        <f t="shared" si="5"/>
        <v>384641</v>
      </c>
      <c r="F62" s="40">
        <v>435</v>
      </c>
      <c r="G62" s="99">
        <v>4562</v>
      </c>
      <c r="H62" s="41">
        <f t="shared" si="6"/>
        <v>4997</v>
      </c>
      <c r="I62" s="41">
        <f t="shared" si="7"/>
        <v>38079</v>
      </c>
      <c r="J62" s="41">
        <f t="shared" si="4"/>
        <v>351559</v>
      </c>
      <c r="K62" s="41">
        <f t="shared" si="3"/>
        <v>389638</v>
      </c>
    </row>
    <row r="63" spans="1:11" ht="11.25" customHeight="1">
      <c r="A63" s="97" t="s">
        <v>67</v>
      </c>
      <c r="B63" s="40">
        <v>575</v>
      </c>
      <c r="C63" s="40">
        <v>134</v>
      </c>
      <c r="D63" s="98">
        <v>26332</v>
      </c>
      <c r="E63" s="97">
        <f t="shared" si="5"/>
        <v>27041</v>
      </c>
      <c r="F63" s="40">
        <v>132</v>
      </c>
      <c r="G63" s="99">
        <v>718</v>
      </c>
      <c r="H63" s="41">
        <f t="shared" si="6"/>
        <v>850</v>
      </c>
      <c r="I63" s="41">
        <f t="shared" si="7"/>
        <v>841</v>
      </c>
      <c r="J63" s="41">
        <f t="shared" si="4"/>
        <v>27050</v>
      </c>
      <c r="K63" s="41">
        <f t="shared" si="3"/>
        <v>27891</v>
      </c>
    </row>
    <row r="64" spans="1:11" ht="11.25" customHeight="1">
      <c r="A64" s="97" t="s">
        <v>68</v>
      </c>
      <c r="B64" s="40">
        <v>8887</v>
      </c>
      <c r="C64" s="40"/>
      <c r="D64" s="98">
        <v>45837</v>
      </c>
      <c r="E64" s="97">
        <f t="shared" si="5"/>
        <v>54724</v>
      </c>
      <c r="F64" s="40">
        <v>66</v>
      </c>
      <c r="G64" s="99">
        <v>2966</v>
      </c>
      <c r="H64" s="41">
        <f t="shared" si="6"/>
        <v>3032</v>
      </c>
      <c r="I64" s="41">
        <f t="shared" si="7"/>
        <v>8953</v>
      </c>
      <c r="J64" s="41">
        <f t="shared" si="4"/>
        <v>48803</v>
      </c>
      <c r="K64" s="41">
        <f t="shared" si="3"/>
        <v>57756</v>
      </c>
    </row>
    <row r="65" spans="1:11" ht="11.25" customHeight="1">
      <c r="A65" s="97" t="s">
        <v>69</v>
      </c>
      <c r="B65" s="40">
        <v>1451</v>
      </c>
      <c r="C65" s="40">
        <v>884</v>
      </c>
      <c r="D65" s="98">
        <v>33411</v>
      </c>
      <c r="E65" s="97">
        <f t="shared" si="5"/>
        <v>35746</v>
      </c>
      <c r="F65" s="40">
        <v>140</v>
      </c>
      <c r="G65" s="99">
        <v>7985</v>
      </c>
      <c r="H65" s="41">
        <f t="shared" si="6"/>
        <v>8125</v>
      </c>
      <c r="I65" s="41">
        <f t="shared" si="7"/>
        <v>2475</v>
      </c>
      <c r="J65" s="41">
        <f t="shared" si="4"/>
        <v>41396</v>
      </c>
      <c r="K65" s="41">
        <f t="shared" si="3"/>
        <v>43871</v>
      </c>
    </row>
    <row r="66" spans="1:11" ht="11.25" customHeight="1">
      <c r="A66" s="97" t="s">
        <v>70</v>
      </c>
      <c r="B66" s="40">
        <v>13414</v>
      </c>
      <c r="C66" s="40">
        <v>1614</v>
      </c>
      <c r="D66" s="98">
        <v>156292</v>
      </c>
      <c r="E66" s="97">
        <f t="shared" si="5"/>
        <v>171320</v>
      </c>
      <c r="F66" s="40">
        <v>3324</v>
      </c>
      <c r="G66" s="99">
        <v>18606</v>
      </c>
      <c r="H66" s="41">
        <f t="shared" si="6"/>
        <v>21930</v>
      </c>
      <c r="I66" s="41">
        <f t="shared" si="7"/>
        <v>18352</v>
      </c>
      <c r="J66" s="41">
        <f t="shared" si="4"/>
        <v>174898</v>
      </c>
      <c r="K66" s="41">
        <f t="shared" si="3"/>
        <v>193250</v>
      </c>
    </row>
    <row r="67" spans="1:11" ht="11.25" customHeight="1">
      <c r="A67" s="97" t="s">
        <v>71</v>
      </c>
      <c r="B67" s="40">
        <v>1223</v>
      </c>
      <c r="C67" s="40">
        <v>384</v>
      </c>
      <c r="D67" s="98">
        <v>15455</v>
      </c>
      <c r="E67" s="97">
        <f t="shared" si="5"/>
        <v>17062</v>
      </c>
      <c r="F67" s="40">
        <v>250</v>
      </c>
      <c r="G67" s="99">
        <v>6487</v>
      </c>
      <c r="H67" s="41">
        <f t="shared" si="6"/>
        <v>6737</v>
      </c>
      <c r="I67" s="41">
        <f t="shared" si="7"/>
        <v>1857</v>
      </c>
      <c r="J67" s="41">
        <f t="shared" si="4"/>
        <v>21942</v>
      </c>
      <c r="K67" s="41">
        <f t="shared" si="3"/>
        <v>23799</v>
      </c>
    </row>
    <row r="68" spans="1:11" ht="11.25" customHeight="1">
      <c r="A68" s="97" t="s">
        <v>72</v>
      </c>
      <c r="B68" s="40"/>
      <c r="C68" s="40"/>
      <c r="D68" s="98">
        <v>283</v>
      </c>
      <c r="E68" s="97">
        <f t="shared" si="5"/>
        <v>283</v>
      </c>
      <c r="F68" s="40"/>
      <c r="G68" s="99">
        <v>483</v>
      </c>
      <c r="H68" s="41">
        <f t="shared" si="6"/>
        <v>483</v>
      </c>
      <c r="I68" s="41">
        <f t="shared" si="7"/>
        <v>0</v>
      </c>
      <c r="J68" s="41">
        <f t="shared" si="4"/>
        <v>766</v>
      </c>
      <c r="K68" s="41">
        <f t="shared" si="3"/>
        <v>766</v>
      </c>
    </row>
    <row r="69" spans="1:11" ht="11.25" customHeight="1">
      <c r="A69" s="97" t="s">
        <v>73</v>
      </c>
      <c r="B69" s="40">
        <v>19476</v>
      </c>
      <c r="C69" s="40">
        <v>7365</v>
      </c>
      <c r="D69" s="98">
        <v>354688</v>
      </c>
      <c r="E69" s="97">
        <f t="shared" si="5"/>
        <v>381529</v>
      </c>
      <c r="F69" s="40">
        <v>8849</v>
      </c>
      <c r="G69" s="99">
        <v>63315</v>
      </c>
      <c r="H69" s="41">
        <f t="shared" si="6"/>
        <v>72164</v>
      </c>
      <c r="I69" s="41">
        <f t="shared" si="7"/>
        <v>35690</v>
      </c>
      <c r="J69" s="41">
        <f t="shared" si="4"/>
        <v>418003</v>
      </c>
      <c r="K69" s="41">
        <f t="shared" si="3"/>
        <v>453693</v>
      </c>
    </row>
    <row r="70" spans="1:11" ht="11.25" customHeight="1">
      <c r="A70" s="97" t="s">
        <v>74</v>
      </c>
      <c r="B70" s="40">
        <v>126</v>
      </c>
      <c r="C70" s="40">
        <v>183</v>
      </c>
      <c r="D70" s="98">
        <v>3860</v>
      </c>
      <c r="E70" s="97">
        <f t="shared" si="5"/>
        <v>4169</v>
      </c>
      <c r="F70" s="40">
        <v>22</v>
      </c>
      <c r="G70" s="99">
        <v>3228</v>
      </c>
      <c r="H70" s="41">
        <f t="shared" si="6"/>
        <v>3250</v>
      </c>
      <c r="I70" s="41">
        <f t="shared" si="7"/>
        <v>331</v>
      </c>
      <c r="J70" s="41">
        <f t="shared" si="4"/>
        <v>7088</v>
      </c>
      <c r="K70" s="41">
        <f t="shared" si="3"/>
        <v>7419</v>
      </c>
    </row>
    <row r="71" spans="1:11" ht="11.25" customHeight="1">
      <c r="A71" s="97" t="s">
        <v>75</v>
      </c>
      <c r="B71" s="40">
        <v>12023</v>
      </c>
      <c r="C71" s="40">
        <v>4006</v>
      </c>
      <c r="D71" s="98">
        <v>158962</v>
      </c>
      <c r="E71" s="97">
        <f t="shared" si="5"/>
        <v>174991</v>
      </c>
      <c r="F71" s="40">
        <v>1391</v>
      </c>
      <c r="G71" s="99">
        <v>18936</v>
      </c>
      <c r="H71" s="41">
        <f t="shared" si="6"/>
        <v>20327</v>
      </c>
      <c r="I71" s="41">
        <f t="shared" si="7"/>
        <v>17420</v>
      </c>
      <c r="J71" s="41">
        <f t="shared" si="4"/>
        <v>177898</v>
      </c>
      <c r="K71" s="41">
        <f t="shared" si="3"/>
        <v>195318</v>
      </c>
    </row>
    <row r="72" spans="1:11" ht="11.25" customHeight="1">
      <c r="A72" s="97" t="s">
        <v>76</v>
      </c>
      <c r="B72" s="40">
        <v>10185</v>
      </c>
      <c r="C72" s="40">
        <v>839</v>
      </c>
      <c r="D72" s="98">
        <v>119948</v>
      </c>
      <c r="E72" s="97">
        <f t="shared" si="5"/>
        <v>130972</v>
      </c>
      <c r="F72" s="40">
        <v>1479</v>
      </c>
      <c r="G72" s="99">
        <v>18668</v>
      </c>
      <c r="H72" s="41">
        <f t="shared" si="6"/>
        <v>20147</v>
      </c>
      <c r="I72" s="41">
        <f t="shared" si="7"/>
        <v>12503</v>
      </c>
      <c r="J72" s="41">
        <f t="shared" si="4"/>
        <v>138616</v>
      </c>
      <c r="K72" s="41">
        <f t="shared" si="3"/>
        <v>151119</v>
      </c>
    </row>
    <row r="73" spans="1:11" ht="11.25" customHeight="1">
      <c r="A73" s="97" t="s">
        <v>77</v>
      </c>
      <c r="B73" s="40"/>
      <c r="C73" s="40">
        <v>18</v>
      </c>
      <c r="D73" s="98">
        <v>135</v>
      </c>
      <c r="E73" s="97">
        <f t="shared" si="5"/>
        <v>153</v>
      </c>
      <c r="F73" s="40"/>
      <c r="G73" s="99">
        <v>98</v>
      </c>
      <c r="H73" s="41">
        <f t="shared" si="6"/>
        <v>98</v>
      </c>
      <c r="I73" s="41">
        <f t="shared" si="7"/>
        <v>18</v>
      </c>
      <c r="J73" s="41">
        <f t="shared" si="4"/>
        <v>233</v>
      </c>
      <c r="K73" s="41">
        <f t="shared" si="3"/>
        <v>251</v>
      </c>
    </row>
    <row r="74" spans="1:11" ht="11.25" customHeight="1">
      <c r="A74" s="97" t="s">
        <v>78</v>
      </c>
      <c r="B74" s="40">
        <v>47476</v>
      </c>
      <c r="C74" s="40">
        <v>4932</v>
      </c>
      <c r="D74" s="98">
        <v>371144</v>
      </c>
      <c r="E74" s="97">
        <f t="shared" si="5"/>
        <v>423552</v>
      </c>
      <c r="F74" s="40">
        <v>3355</v>
      </c>
      <c r="G74" s="99">
        <v>34856</v>
      </c>
      <c r="H74" s="41">
        <f t="shared" si="6"/>
        <v>38211</v>
      </c>
      <c r="I74" s="41">
        <f t="shared" si="7"/>
        <v>55763</v>
      </c>
      <c r="J74" s="41">
        <f t="shared" si="4"/>
        <v>406000</v>
      </c>
      <c r="K74" s="41">
        <f t="shared" si="3"/>
        <v>461763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5"/>
        <v>0</v>
      </c>
      <c r="F75" s="40"/>
      <c r="G75" s="99">
        <v>0</v>
      </c>
      <c r="H75" s="41">
        <f t="shared" si="6"/>
        <v>0</v>
      </c>
      <c r="I75" s="41">
        <f t="shared" si="7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50897</v>
      </c>
      <c r="C76" s="40"/>
      <c r="D76" s="98">
        <v>1299060</v>
      </c>
      <c r="E76" s="97">
        <f t="shared" si="5"/>
        <v>1349957</v>
      </c>
      <c r="F76" s="40">
        <v>2116</v>
      </c>
      <c r="G76" s="99">
        <v>56984</v>
      </c>
      <c r="H76" s="41">
        <f t="shared" si="6"/>
        <v>59100</v>
      </c>
      <c r="I76" s="41">
        <f t="shared" si="7"/>
        <v>53013</v>
      </c>
      <c r="J76" s="41">
        <f t="shared" si="4"/>
        <v>1356044</v>
      </c>
      <c r="K76" s="41">
        <f t="shared" si="3"/>
        <v>1409057</v>
      </c>
    </row>
    <row r="77" spans="1:11" ht="11.25" customHeight="1">
      <c r="A77" s="97" t="s">
        <v>81</v>
      </c>
      <c r="B77" s="40">
        <v>105</v>
      </c>
      <c r="C77" s="40">
        <v>130</v>
      </c>
      <c r="D77" s="98">
        <v>1808</v>
      </c>
      <c r="E77" s="97">
        <f t="shared" si="5"/>
        <v>2043</v>
      </c>
      <c r="F77" s="40"/>
      <c r="G77" s="99">
        <v>240</v>
      </c>
      <c r="H77" s="41">
        <f t="shared" si="6"/>
        <v>240</v>
      </c>
      <c r="I77" s="41">
        <f t="shared" si="7"/>
        <v>235</v>
      </c>
      <c r="J77" s="41">
        <f t="shared" si="4"/>
        <v>2048</v>
      </c>
      <c r="K77" s="41">
        <f t="shared" si="3"/>
        <v>2283</v>
      </c>
    </row>
    <row r="78" spans="1:11" ht="11.25" customHeight="1">
      <c r="A78" s="97" t="s">
        <v>82</v>
      </c>
      <c r="B78" s="40"/>
      <c r="C78" s="40"/>
      <c r="D78" s="98">
        <v>183</v>
      </c>
      <c r="E78" s="97">
        <f t="shared" si="5"/>
        <v>183</v>
      </c>
      <c r="F78" s="40"/>
      <c r="G78" s="99">
        <v>23</v>
      </c>
      <c r="H78" s="41">
        <f t="shared" si="6"/>
        <v>23</v>
      </c>
      <c r="I78" s="41">
        <f t="shared" si="7"/>
        <v>0</v>
      </c>
      <c r="J78" s="41">
        <f t="shared" si="4"/>
        <v>206</v>
      </c>
      <c r="K78" s="41">
        <f t="shared" si="3"/>
        <v>206</v>
      </c>
    </row>
    <row r="79" spans="1:11" ht="11.25" customHeight="1">
      <c r="A79" s="97" t="s">
        <v>83</v>
      </c>
      <c r="B79" s="40">
        <v>166</v>
      </c>
      <c r="C79" s="40"/>
      <c r="D79" s="98">
        <v>1755</v>
      </c>
      <c r="E79" s="97">
        <f t="shared" si="5"/>
        <v>1921</v>
      </c>
      <c r="F79" s="40">
        <v>102</v>
      </c>
      <c r="G79" s="99">
        <v>1200</v>
      </c>
      <c r="H79" s="41">
        <f t="shared" si="6"/>
        <v>1302</v>
      </c>
      <c r="I79" s="41">
        <f t="shared" si="7"/>
        <v>268</v>
      </c>
      <c r="J79" s="41">
        <f t="shared" si="4"/>
        <v>2955</v>
      </c>
      <c r="K79" s="41">
        <f t="shared" si="3"/>
        <v>3223</v>
      </c>
    </row>
    <row r="80" spans="1:11" ht="11.25" customHeight="1">
      <c r="A80" s="97" t="s">
        <v>84</v>
      </c>
      <c r="B80" s="40"/>
      <c r="C80" s="40">
        <v>75</v>
      </c>
      <c r="D80" s="98">
        <v>369</v>
      </c>
      <c r="E80" s="97">
        <f t="shared" si="5"/>
        <v>444</v>
      </c>
      <c r="F80" s="40">
        <v>165</v>
      </c>
      <c r="G80" s="99">
        <v>261</v>
      </c>
      <c r="H80" s="41">
        <f t="shared" si="6"/>
        <v>426</v>
      </c>
      <c r="I80" s="41">
        <f t="shared" si="7"/>
        <v>240</v>
      </c>
      <c r="J80" s="41">
        <f t="shared" si="4"/>
        <v>630</v>
      </c>
      <c r="K80" s="41">
        <f t="shared" si="3"/>
        <v>870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5"/>
        <v>0</v>
      </c>
      <c r="F81" s="40"/>
      <c r="G81" s="99">
        <v>0</v>
      </c>
      <c r="H81" s="41">
        <f t="shared" si="6"/>
        <v>0</v>
      </c>
      <c r="I81" s="41">
        <f t="shared" si="7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127</v>
      </c>
      <c r="C82" s="40"/>
      <c r="D82" s="98">
        <v>1686</v>
      </c>
      <c r="E82" s="97">
        <f t="shared" si="5"/>
        <v>1813</v>
      </c>
      <c r="F82" s="40">
        <v>58</v>
      </c>
      <c r="G82" s="99">
        <v>1597</v>
      </c>
      <c r="H82" s="41">
        <f t="shared" si="6"/>
        <v>1655</v>
      </c>
      <c r="I82" s="41">
        <f t="shared" si="7"/>
        <v>185</v>
      </c>
      <c r="J82" s="41">
        <f t="shared" si="4"/>
        <v>3283</v>
      </c>
      <c r="K82" s="41">
        <f t="shared" si="3"/>
        <v>3468</v>
      </c>
    </row>
    <row r="83" spans="1:11" ht="11.25" customHeight="1">
      <c r="A83" s="97" t="s">
        <v>87</v>
      </c>
      <c r="B83" s="40">
        <v>7255</v>
      </c>
      <c r="C83" s="40">
        <v>578</v>
      </c>
      <c r="D83" s="98">
        <v>68529</v>
      </c>
      <c r="E83" s="97">
        <f t="shared" si="5"/>
        <v>76362</v>
      </c>
      <c r="F83" s="40">
        <v>71</v>
      </c>
      <c r="G83" s="99">
        <v>448</v>
      </c>
      <c r="H83" s="41">
        <f t="shared" si="6"/>
        <v>519</v>
      </c>
      <c r="I83" s="41">
        <f t="shared" si="7"/>
        <v>7904</v>
      </c>
      <c r="J83" s="41">
        <f t="shared" si="4"/>
        <v>68977</v>
      </c>
      <c r="K83" s="41">
        <f t="shared" si="3"/>
        <v>76881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5"/>
        <v>0</v>
      </c>
      <c r="F84" s="40"/>
      <c r="G84" s="99">
        <v>0</v>
      </c>
      <c r="H84" s="41">
        <f t="shared" si="6"/>
        <v>0</v>
      </c>
      <c r="I84" s="41">
        <f t="shared" si="7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5"/>
        <v>0</v>
      </c>
      <c r="F85" s="40"/>
      <c r="G85" s="99">
        <v>0</v>
      </c>
      <c r="H85" s="41">
        <f t="shared" si="6"/>
        <v>0</v>
      </c>
      <c r="I85" s="41">
        <f t="shared" si="7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5"/>
        <v>0</v>
      </c>
      <c r="F86" s="40"/>
      <c r="G86" s="99">
        <v>0</v>
      </c>
      <c r="H86" s="41">
        <f t="shared" si="6"/>
        <v>0</v>
      </c>
      <c r="I86" s="41">
        <f t="shared" si="7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5"/>
        <v>0</v>
      </c>
      <c r="F87" s="40"/>
      <c r="G87" s="99"/>
      <c r="H87" s="41"/>
      <c r="I87" s="41">
        <f t="shared" si="7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568</v>
      </c>
      <c r="C88" s="40">
        <v>43</v>
      </c>
      <c r="D88" s="98">
        <v>3775</v>
      </c>
      <c r="E88" s="97">
        <f t="shared" si="5"/>
        <v>4386</v>
      </c>
      <c r="F88" s="40">
        <v>88</v>
      </c>
      <c r="G88" s="99">
        <v>1721</v>
      </c>
      <c r="H88" s="41">
        <f aca="true" t="shared" si="8" ref="H88:H99">SUM(F88:G88)</f>
        <v>1809</v>
      </c>
      <c r="I88" s="41">
        <f t="shared" si="7"/>
        <v>699</v>
      </c>
      <c r="J88" s="41">
        <f t="shared" si="4"/>
        <v>5496</v>
      </c>
      <c r="K88" s="41">
        <f t="shared" si="3"/>
        <v>6195</v>
      </c>
    </row>
    <row r="89" spans="1:11" ht="11.25" customHeight="1">
      <c r="A89" s="97" t="s">
        <v>93</v>
      </c>
      <c r="B89" s="40">
        <v>4236</v>
      </c>
      <c r="C89" s="40">
        <v>9</v>
      </c>
      <c r="D89" s="98">
        <v>89152</v>
      </c>
      <c r="E89" s="97">
        <f t="shared" si="5"/>
        <v>93397</v>
      </c>
      <c r="F89" s="40">
        <v>39</v>
      </c>
      <c r="G89" s="99">
        <v>1050</v>
      </c>
      <c r="H89" s="41">
        <f t="shared" si="8"/>
        <v>1089</v>
      </c>
      <c r="I89" s="41">
        <f t="shared" si="7"/>
        <v>4284</v>
      </c>
      <c r="J89" s="41">
        <f t="shared" si="4"/>
        <v>90202</v>
      </c>
      <c r="K89" s="41">
        <f t="shared" si="3"/>
        <v>94486</v>
      </c>
    </row>
    <row r="90" spans="1:11" ht="11.25" customHeight="1">
      <c r="A90" s="97" t="s">
        <v>94</v>
      </c>
      <c r="B90" s="40">
        <v>113</v>
      </c>
      <c r="C90" s="40">
        <v>16</v>
      </c>
      <c r="D90" s="98">
        <v>7616</v>
      </c>
      <c r="E90" s="97">
        <f t="shared" si="5"/>
        <v>7745</v>
      </c>
      <c r="F90" s="40">
        <v>32</v>
      </c>
      <c r="G90" s="99">
        <v>506</v>
      </c>
      <c r="H90" s="41">
        <f t="shared" si="8"/>
        <v>538</v>
      </c>
      <c r="I90" s="41">
        <f t="shared" si="7"/>
        <v>161</v>
      </c>
      <c r="J90" s="41">
        <f t="shared" si="4"/>
        <v>8122</v>
      </c>
      <c r="K90" s="41">
        <f t="shared" si="3"/>
        <v>8283</v>
      </c>
    </row>
    <row r="91" spans="1:11" ht="11.25" customHeight="1">
      <c r="A91" s="97" t="s">
        <v>95</v>
      </c>
      <c r="B91" s="40">
        <v>36446</v>
      </c>
      <c r="C91" s="40">
        <v>19528</v>
      </c>
      <c r="D91" s="98">
        <v>449456</v>
      </c>
      <c r="E91" s="97">
        <f t="shared" si="5"/>
        <v>505430</v>
      </c>
      <c r="F91" s="40">
        <v>9598</v>
      </c>
      <c r="G91" s="99">
        <v>61163</v>
      </c>
      <c r="H91" s="41">
        <f t="shared" si="8"/>
        <v>70761</v>
      </c>
      <c r="I91" s="41">
        <f t="shared" si="7"/>
        <v>65572</v>
      </c>
      <c r="J91" s="41">
        <f t="shared" si="4"/>
        <v>510619</v>
      </c>
      <c r="K91" s="41">
        <f t="shared" si="3"/>
        <v>576191</v>
      </c>
    </row>
    <row r="92" spans="1:11" ht="11.25" customHeight="1">
      <c r="A92" s="97" t="s">
        <v>96</v>
      </c>
      <c r="B92" s="40">
        <v>11461</v>
      </c>
      <c r="C92" s="40"/>
      <c r="D92" s="98">
        <v>255326</v>
      </c>
      <c r="E92" s="97">
        <f t="shared" si="5"/>
        <v>266787</v>
      </c>
      <c r="F92" s="40">
        <v>215</v>
      </c>
      <c r="G92" s="99">
        <v>17932</v>
      </c>
      <c r="H92" s="41">
        <f t="shared" si="8"/>
        <v>18147</v>
      </c>
      <c r="I92" s="41">
        <f t="shared" si="7"/>
        <v>11676</v>
      </c>
      <c r="J92" s="41">
        <f t="shared" si="4"/>
        <v>273258</v>
      </c>
      <c r="K92" s="41">
        <f t="shared" si="3"/>
        <v>284934</v>
      </c>
    </row>
    <row r="93" spans="1:11" ht="11.25" customHeight="1">
      <c r="A93" s="97" t="s">
        <v>97</v>
      </c>
      <c r="B93" s="40">
        <v>26878</v>
      </c>
      <c r="C93" s="40"/>
      <c r="D93" s="98">
        <v>255844</v>
      </c>
      <c r="E93" s="97">
        <f t="shared" si="5"/>
        <v>282722</v>
      </c>
      <c r="F93" s="40">
        <v>239</v>
      </c>
      <c r="G93" s="99">
        <v>2769</v>
      </c>
      <c r="H93" s="41">
        <f t="shared" si="8"/>
        <v>3008</v>
      </c>
      <c r="I93" s="41">
        <f t="shared" si="7"/>
        <v>27117</v>
      </c>
      <c r="J93" s="41">
        <f t="shared" si="4"/>
        <v>258613</v>
      </c>
      <c r="K93" s="41">
        <f t="shared" si="3"/>
        <v>285730</v>
      </c>
    </row>
    <row r="94" spans="1:11" ht="11.25" customHeight="1">
      <c r="A94" s="97" t="s">
        <v>98</v>
      </c>
      <c r="B94" s="40">
        <v>46065</v>
      </c>
      <c r="C94" s="40">
        <v>84</v>
      </c>
      <c r="D94" s="98">
        <v>1115606</v>
      </c>
      <c r="E94" s="97">
        <f t="shared" si="5"/>
        <v>1161755</v>
      </c>
      <c r="F94" s="40">
        <v>455</v>
      </c>
      <c r="G94" s="99">
        <v>39677</v>
      </c>
      <c r="H94" s="41">
        <f t="shared" si="8"/>
        <v>40132</v>
      </c>
      <c r="I94" s="41">
        <f t="shared" si="7"/>
        <v>46604</v>
      </c>
      <c r="J94" s="41">
        <f t="shared" si="4"/>
        <v>1155283</v>
      </c>
      <c r="K94" s="41">
        <f t="shared" si="3"/>
        <v>1201887</v>
      </c>
    </row>
    <row r="95" spans="1:11" ht="11.25" customHeight="1">
      <c r="A95" s="97" t="s">
        <v>99</v>
      </c>
      <c r="B95" s="40">
        <v>12</v>
      </c>
      <c r="C95" s="40">
        <v>150</v>
      </c>
      <c r="D95" s="98">
        <v>2282</v>
      </c>
      <c r="E95" s="97">
        <f t="shared" si="5"/>
        <v>2444</v>
      </c>
      <c r="F95" s="40">
        <v>62</v>
      </c>
      <c r="G95" s="99">
        <v>1240</v>
      </c>
      <c r="H95" s="41">
        <f t="shared" si="8"/>
        <v>1302</v>
      </c>
      <c r="I95" s="41">
        <f t="shared" si="7"/>
        <v>224</v>
      </c>
      <c r="J95" s="41">
        <f t="shared" si="4"/>
        <v>3522</v>
      </c>
      <c r="K95" s="41">
        <f t="shared" si="3"/>
        <v>3746</v>
      </c>
    </row>
    <row r="96" spans="1:11" ht="11.25" customHeight="1">
      <c r="A96" s="97" t="s">
        <v>100</v>
      </c>
      <c r="B96" s="40">
        <v>59784</v>
      </c>
      <c r="C96" s="40"/>
      <c r="D96" s="98">
        <v>492242</v>
      </c>
      <c r="E96" s="97">
        <f t="shared" si="5"/>
        <v>552026</v>
      </c>
      <c r="F96" s="40">
        <v>58</v>
      </c>
      <c r="G96" s="99">
        <v>25365</v>
      </c>
      <c r="H96" s="41">
        <f t="shared" si="8"/>
        <v>25423</v>
      </c>
      <c r="I96" s="41">
        <f t="shared" si="7"/>
        <v>59842</v>
      </c>
      <c r="J96" s="41">
        <f t="shared" si="4"/>
        <v>517607</v>
      </c>
      <c r="K96" s="41">
        <f t="shared" si="3"/>
        <v>577449</v>
      </c>
    </row>
    <row r="97" spans="1:11" ht="11.25" customHeight="1">
      <c r="A97" s="97" t="s">
        <v>101</v>
      </c>
      <c r="B97" s="40">
        <v>589</v>
      </c>
      <c r="C97" s="40"/>
      <c r="D97" s="98">
        <v>3658</v>
      </c>
      <c r="E97" s="97">
        <f t="shared" si="5"/>
        <v>4247</v>
      </c>
      <c r="F97" s="40">
        <v>77</v>
      </c>
      <c r="G97" s="99">
        <v>247</v>
      </c>
      <c r="H97" s="41">
        <f t="shared" si="8"/>
        <v>324</v>
      </c>
      <c r="I97" s="41">
        <f t="shared" si="7"/>
        <v>666</v>
      </c>
      <c r="J97" s="41">
        <f t="shared" si="4"/>
        <v>3905</v>
      </c>
      <c r="K97" s="41">
        <f t="shared" si="3"/>
        <v>4571</v>
      </c>
    </row>
    <row r="98" spans="1:11" ht="11.25" customHeight="1">
      <c r="A98" s="97" t="s">
        <v>102</v>
      </c>
      <c r="B98" s="40">
        <v>8093</v>
      </c>
      <c r="C98" s="40">
        <v>417</v>
      </c>
      <c r="D98" s="98">
        <v>94980</v>
      </c>
      <c r="E98" s="97">
        <f t="shared" si="5"/>
        <v>103490</v>
      </c>
      <c r="F98" s="40">
        <v>325</v>
      </c>
      <c r="G98" s="99">
        <v>2181</v>
      </c>
      <c r="H98" s="41">
        <f t="shared" si="8"/>
        <v>2506</v>
      </c>
      <c r="I98" s="41">
        <f t="shared" si="7"/>
        <v>8835</v>
      </c>
      <c r="J98" s="41">
        <f t="shared" si="4"/>
        <v>97161</v>
      </c>
      <c r="K98" s="41">
        <f t="shared" si="3"/>
        <v>105996</v>
      </c>
    </row>
    <row r="99" spans="1:11" ht="11.25" customHeight="1">
      <c r="A99" s="97" t="s">
        <v>103</v>
      </c>
      <c r="B99" s="40">
        <v>719</v>
      </c>
      <c r="C99" s="40">
        <v>279</v>
      </c>
      <c r="D99" s="98">
        <v>8045</v>
      </c>
      <c r="E99" s="97">
        <f t="shared" si="5"/>
        <v>9043</v>
      </c>
      <c r="F99" s="40">
        <v>48</v>
      </c>
      <c r="G99" s="99">
        <v>2227</v>
      </c>
      <c r="H99" s="41">
        <f t="shared" si="8"/>
        <v>2275</v>
      </c>
      <c r="I99" s="41">
        <f t="shared" si="7"/>
        <v>1046</v>
      </c>
      <c r="J99" s="41">
        <f t="shared" si="4"/>
        <v>10272</v>
      </c>
      <c r="K99" s="41">
        <f t="shared" si="3"/>
        <v>11318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5"/>
        <v>0</v>
      </c>
      <c r="F100" s="40"/>
      <c r="G100" s="99">
        <v>0</v>
      </c>
      <c r="H100" s="41">
        <v>0</v>
      </c>
      <c r="I100" s="41">
        <f t="shared" si="7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5"/>
        <v>0</v>
      </c>
      <c r="F101" s="40"/>
      <c r="G101" s="99">
        <v>0</v>
      </c>
      <c r="H101" s="41">
        <f aca="true" t="shared" si="9" ref="H101:H104">SUM(F101:G101)</f>
        <v>0</v>
      </c>
      <c r="I101" s="41">
        <f t="shared" si="7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5"/>
        <v>0</v>
      </c>
      <c r="F102" s="40"/>
      <c r="G102" s="99">
        <v>0</v>
      </c>
      <c r="H102" s="41">
        <f t="shared" si="9"/>
        <v>0</v>
      </c>
      <c r="I102" s="41">
        <f t="shared" si="7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/>
      <c r="C103" s="40"/>
      <c r="D103" s="98">
        <v>0</v>
      </c>
      <c r="E103" s="97">
        <f t="shared" si="5"/>
        <v>0</v>
      </c>
      <c r="F103" s="40"/>
      <c r="G103" s="99">
        <v>0</v>
      </c>
      <c r="H103" s="41">
        <f t="shared" si="9"/>
        <v>0</v>
      </c>
      <c r="I103" s="41">
        <f t="shared" si="7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7" t="s">
        <v>108</v>
      </c>
      <c r="B104" s="40">
        <v>1094</v>
      </c>
      <c r="C104" s="40">
        <v>29</v>
      </c>
      <c r="D104" s="98">
        <v>14328</v>
      </c>
      <c r="E104" s="97">
        <f t="shared" si="5"/>
        <v>15451</v>
      </c>
      <c r="F104" s="40">
        <v>77301</v>
      </c>
      <c r="G104" s="99">
        <v>74479</v>
      </c>
      <c r="H104" s="41">
        <f t="shared" si="9"/>
        <v>151780</v>
      </c>
      <c r="I104" s="41">
        <f t="shared" si="7"/>
        <v>78424</v>
      </c>
      <c r="J104" s="41">
        <f t="shared" si="4"/>
        <v>88807</v>
      </c>
      <c r="K104" s="41">
        <f t="shared" si="3"/>
        <v>167231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5"/>
        <v>0</v>
      </c>
      <c r="F105" s="40"/>
      <c r="G105" s="99"/>
      <c r="H105" s="41"/>
      <c r="I105" s="41">
        <f t="shared" si="7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10835</v>
      </c>
      <c r="C106" s="40">
        <v>7599</v>
      </c>
      <c r="D106" s="98">
        <v>185733</v>
      </c>
      <c r="E106" s="97">
        <f t="shared" si="5"/>
        <v>204167</v>
      </c>
      <c r="F106" s="40">
        <v>5022</v>
      </c>
      <c r="G106" s="99">
        <v>55759</v>
      </c>
      <c r="H106" s="41">
        <f aca="true" t="shared" si="10" ref="H106:H120">SUM(F106:G106)</f>
        <v>60781</v>
      </c>
      <c r="I106" s="41">
        <f t="shared" si="7"/>
        <v>23456</v>
      </c>
      <c r="J106" s="41">
        <f t="shared" si="4"/>
        <v>241492</v>
      </c>
      <c r="K106" s="41">
        <f t="shared" si="3"/>
        <v>264948</v>
      </c>
    </row>
    <row r="107" spans="1:11" ht="11.25" customHeight="1">
      <c r="A107" s="97" t="s">
        <v>111</v>
      </c>
      <c r="B107" s="40">
        <v>1845</v>
      </c>
      <c r="C107" s="40">
        <v>806</v>
      </c>
      <c r="D107" s="98">
        <v>27409</v>
      </c>
      <c r="E107" s="97">
        <f t="shared" si="5"/>
        <v>30060</v>
      </c>
      <c r="F107" s="40">
        <v>1028</v>
      </c>
      <c r="G107" s="99">
        <v>16097</v>
      </c>
      <c r="H107" s="41">
        <f t="shared" si="10"/>
        <v>17125</v>
      </c>
      <c r="I107" s="41">
        <f t="shared" si="7"/>
        <v>3679</v>
      </c>
      <c r="J107" s="41">
        <f t="shared" si="4"/>
        <v>43506</v>
      </c>
      <c r="K107" s="41">
        <f t="shared" si="3"/>
        <v>47185</v>
      </c>
    </row>
    <row r="108" spans="1:11" ht="11.25" customHeight="1">
      <c r="A108" s="97" t="s">
        <v>112</v>
      </c>
      <c r="B108" s="40">
        <v>96421</v>
      </c>
      <c r="C108" s="40">
        <v>28105</v>
      </c>
      <c r="D108" s="98">
        <v>754761</v>
      </c>
      <c r="E108" s="97">
        <f t="shared" si="5"/>
        <v>879287</v>
      </c>
      <c r="F108" s="40">
        <v>2740</v>
      </c>
      <c r="G108" s="99">
        <v>24670</v>
      </c>
      <c r="H108" s="41">
        <f t="shared" si="10"/>
        <v>27410</v>
      </c>
      <c r="I108" s="41">
        <f t="shared" si="7"/>
        <v>127266</v>
      </c>
      <c r="J108" s="41">
        <f t="shared" si="4"/>
        <v>779431</v>
      </c>
      <c r="K108" s="41">
        <f t="shared" si="3"/>
        <v>906697</v>
      </c>
    </row>
    <row r="109" spans="1:11" ht="11.25" customHeight="1">
      <c r="A109" s="97" t="s">
        <v>113</v>
      </c>
      <c r="B109" s="40">
        <v>112891</v>
      </c>
      <c r="C109" s="40">
        <v>23362</v>
      </c>
      <c r="D109" s="98">
        <v>1244405</v>
      </c>
      <c r="E109" s="97">
        <f t="shared" si="5"/>
        <v>1380658</v>
      </c>
      <c r="F109" s="40">
        <v>8835</v>
      </c>
      <c r="G109" s="99">
        <v>68611</v>
      </c>
      <c r="H109" s="41">
        <f t="shared" si="10"/>
        <v>77446</v>
      </c>
      <c r="I109" s="41">
        <f t="shared" si="7"/>
        <v>145088</v>
      </c>
      <c r="J109" s="41">
        <f t="shared" si="4"/>
        <v>1313016</v>
      </c>
      <c r="K109" s="41">
        <f t="shared" si="3"/>
        <v>1458104</v>
      </c>
    </row>
    <row r="110" spans="1:11" ht="11.25" customHeight="1">
      <c r="A110" s="97" t="s">
        <v>114</v>
      </c>
      <c r="B110" s="40">
        <v>2367</v>
      </c>
      <c r="C110" s="40">
        <v>912</v>
      </c>
      <c r="D110" s="98">
        <v>22076</v>
      </c>
      <c r="E110" s="97">
        <f t="shared" si="5"/>
        <v>25355</v>
      </c>
      <c r="F110" s="40">
        <v>270</v>
      </c>
      <c r="G110" s="99">
        <v>4950</v>
      </c>
      <c r="H110" s="41">
        <f t="shared" si="10"/>
        <v>5220</v>
      </c>
      <c r="I110" s="41">
        <f t="shared" si="7"/>
        <v>3549</v>
      </c>
      <c r="J110" s="41">
        <f t="shared" si="4"/>
        <v>27026</v>
      </c>
      <c r="K110" s="41">
        <f t="shared" si="3"/>
        <v>30575</v>
      </c>
    </row>
    <row r="111" spans="1:11" ht="11.25" customHeight="1">
      <c r="A111" s="97" t="s">
        <v>115</v>
      </c>
      <c r="B111" s="40">
        <v>265</v>
      </c>
      <c r="C111" s="40">
        <v>1</v>
      </c>
      <c r="D111" s="98">
        <v>2463</v>
      </c>
      <c r="E111" s="97">
        <f t="shared" si="5"/>
        <v>2729</v>
      </c>
      <c r="F111" s="40">
        <v>973</v>
      </c>
      <c r="G111" s="99">
        <v>8502</v>
      </c>
      <c r="H111" s="41">
        <f t="shared" si="10"/>
        <v>9475</v>
      </c>
      <c r="I111" s="41">
        <f t="shared" si="7"/>
        <v>1239</v>
      </c>
      <c r="J111" s="41">
        <f t="shared" si="4"/>
        <v>10965</v>
      </c>
      <c r="K111" s="41">
        <f t="shared" si="3"/>
        <v>12204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5"/>
        <v>0</v>
      </c>
      <c r="F112" s="40"/>
      <c r="G112" s="99">
        <v>0</v>
      </c>
      <c r="H112" s="41">
        <f t="shared" si="10"/>
        <v>0</v>
      </c>
      <c r="I112" s="41">
        <f t="shared" si="7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5"/>
        <v>0</v>
      </c>
      <c r="F113" s="40"/>
      <c r="G113" s="99">
        <v>0</v>
      </c>
      <c r="H113" s="41">
        <f t="shared" si="10"/>
        <v>0</v>
      </c>
      <c r="I113" s="41">
        <f t="shared" si="7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22581</v>
      </c>
      <c r="C114" s="40">
        <v>29</v>
      </c>
      <c r="D114" s="98">
        <v>267918</v>
      </c>
      <c r="E114" s="97">
        <f t="shared" si="5"/>
        <v>290528</v>
      </c>
      <c r="F114" s="40">
        <v>17</v>
      </c>
      <c r="G114" s="99">
        <v>1321</v>
      </c>
      <c r="H114" s="41">
        <f t="shared" si="10"/>
        <v>1338</v>
      </c>
      <c r="I114" s="41">
        <f t="shared" si="7"/>
        <v>22627</v>
      </c>
      <c r="J114" s="41">
        <f t="shared" si="4"/>
        <v>269239</v>
      </c>
      <c r="K114" s="41">
        <f t="shared" si="3"/>
        <v>291866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5"/>
        <v>0</v>
      </c>
      <c r="F115" s="40"/>
      <c r="G115" s="99">
        <v>0</v>
      </c>
      <c r="H115" s="41">
        <f t="shared" si="10"/>
        <v>0</v>
      </c>
      <c r="I115" s="41">
        <f t="shared" si="7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5"/>
        <v>0</v>
      </c>
      <c r="F116" s="40"/>
      <c r="G116" s="99">
        <v>0</v>
      </c>
      <c r="H116" s="41">
        <f t="shared" si="10"/>
        <v>0</v>
      </c>
      <c r="I116" s="41">
        <f t="shared" si="7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5"/>
        <v>0</v>
      </c>
      <c r="F117" s="40"/>
      <c r="G117" s="99">
        <v>0</v>
      </c>
      <c r="H117" s="41">
        <f t="shared" si="10"/>
        <v>0</v>
      </c>
      <c r="I117" s="41">
        <f t="shared" si="7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5"/>
        <v>0</v>
      </c>
      <c r="F118" s="40"/>
      <c r="G118" s="99">
        <v>0</v>
      </c>
      <c r="H118" s="41">
        <f t="shared" si="10"/>
        <v>0</v>
      </c>
      <c r="I118" s="41">
        <f t="shared" si="7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5"/>
        <v>0</v>
      </c>
      <c r="F119" s="40"/>
      <c r="G119" s="99">
        <v>0</v>
      </c>
      <c r="H119" s="41">
        <f t="shared" si="10"/>
        <v>0</v>
      </c>
      <c r="I119" s="41">
        <f t="shared" si="7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5"/>
        <v>0</v>
      </c>
      <c r="F120" s="40"/>
      <c r="G120" s="99">
        <v>0</v>
      </c>
      <c r="H120" s="41">
        <f t="shared" si="10"/>
        <v>0</v>
      </c>
      <c r="I120" s="41">
        <f t="shared" si="7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1526159</v>
      </c>
      <c r="C123" s="41">
        <f>SUM(C25:C122)</f>
        <v>949327</v>
      </c>
      <c r="D123" s="41">
        <f>SUM(D25:D120)</f>
        <v>28330565</v>
      </c>
      <c r="E123" s="41">
        <f>SUM(E25:E120)</f>
        <v>30806051</v>
      </c>
      <c r="F123" s="93">
        <f>SUM(F25:F120)</f>
        <v>470386</v>
      </c>
      <c r="G123" s="41">
        <f>SUM(G25:G120)</f>
        <v>5969168</v>
      </c>
      <c r="H123" s="41">
        <f>F123+G123</f>
        <v>6439554</v>
      </c>
      <c r="I123" s="41">
        <f>SUM(I25:I120)</f>
        <v>2945872</v>
      </c>
      <c r="J123" s="41">
        <f>D123+G123</f>
        <v>34299733</v>
      </c>
      <c r="K123" s="41">
        <f>E123+H123</f>
        <v>37245605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22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170</v>
      </c>
      <c r="C22" s="78"/>
      <c r="D22" s="16" t="s">
        <v>136</v>
      </c>
      <c r="E22" s="16" t="s">
        <v>28</v>
      </c>
      <c r="F22" s="16" t="s">
        <v>170</v>
      </c>
      <c r="G22" s="16" t="s">
        <v>136</v>
      </c>
      <c r="H22" s="16" t="s">
        <v>28</v>
      </c>
      <c r="I22" s="16" t="s">
        <v>170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295</v>
      </c>
      <c r="C24" s="40">
        <v>25</v>
      </c>
      <c r="D24" s="99">
        <v>15194</v>
      </c>
      <c r="E24" s="97">
        <f aca="true" t="shared" si="0" ref="E24:E119">SUM(B24:D24)</f>
        <v>15514</v>
      </c>
      <c r="F24" s="40">
        <v>3302</v>
      </c>
      <c r="G24" s="99">
        <v>16055</v>
      </c>
      <c r="H24" s="41">
        <f aca="true" t="shared" si="1" ref="H24:H119">SUM(F24:G24)</f>
        <v>19357</v>
      </c>
      <c r="I24" s="41">
        <f aca="true" t="shared" si="2" ref="I24:I119">SUM(B24+C24+F24)</f>
        <v>3622</v>
      </c>
      <c r="J24" s="41">
        <f aca="true" t="shared" si="3" ref="J24:J119">SUM(D24+G24)</f>
        <v>31249</v>
      </c>
      <c r="K24" s="97">
        <f>SUM(I24:J24)</f>
        <v>34871</v>
      </c>
      <c r="L24" s="40">
        <v>20508</v>
      </c>
    </row>
    <row r="25" spans="1:12" s="106" customFormat="1" ht="11.25" customHeight="1">
      <c r="A25" s="97" t="s">
        <v>30</v>
      </c>
      <c r="B25" s="40">
        <v>3430</v>
      </c>
      <c r="C25" s="40"/>
      <c r="D25" s="99">
        <v>38892</v>
      </c>
      <c r="E25" s="97">
        <f t="shared" si="0"/>
        <v>42322</v>
      </c>
      <c r="F25" s="40">
        <v>185</v>
      </c>
      <c r="G25" s="99">
        <v>1093</v>
      </c>
      <c r="H25" s="41">
        <f t="shared" si="1"/>
        <v>1278</v>
      </c>
      <c r="I25" s="41">
        <f t="shared" si="2"/>
        <v>3615</v>
      </c>
      <c r="J25" s="41">
        <f t="shared" si="3"/>
        <v>39985</v>
      </c>
      <c r="K25" s="97">
        <f aca="true" t="shared" si="4" ref="K25:K119">SUM(E25+H25)</f>
        <v>43600</v>
      </c>
      <c r="L25" s="40">
        <v>221802</v>
      </c>
    </row>
    <row r="26" spans="1:12" s="106" customFormat="1" ht="11.25" customHeight="1">
      <c r="A26" s="97" t="s">
        <v>31</v>
      </c>
      <c r="B26" s="40">
        <v>1745</v>
      </c>
      <c r="C26" s="40">
        <v>31</v>
      </c>
      <c r="D26" s="99">
        <v>13435</v>
      </c>
      <c r="E26" s="97">
        <f t="shared" si="0"/>
        <v>15211</v>
      </c>
      <c r="F26" s="40">
        <v>197</v>
      </c>
      <c r="G26" s="99">
        <v>2193</v>
      </c>
      <c r="H26" s="41">
        <f t="shared" si="1"/>
        <v>2390</v>
      </c>
      <c r="I26" s="41">
        <f t="shared" si="2"/>
        <v>1973</v>
      </c>
      <c r="J26" s="41">
        <f t="shared" si="3"/>
        <v>15628</v>
      </c>
      <c r="K26" s="97">
        <f t="shared" si="4"/>
        <v>17601</v>
      </c>
      <c r="L26" s="40">
        <v>1824</v>
      </c>
    </row>
    <row r="27" spans="1:12" s="106" customFormat="1" ht="11.25" customHeight="1">
      <c r="A27" s="97" t="s">
        <v>141</v>
      </c>
      <c r="B27" s="40">
        <v>1101</v>
      </c>
      <c r="C27" s="40">
        <v>1156</v>
      </c>
      <c r="D27" s="99">
        <v>19933</v>
      </c>
      <c r="E27" s="97">
        <f t="shared" si="0"/>
        <v>22190</v>
      </c>
      <c r="F27" s="40">
        <v>1143</v>
      </c>
      <c r="G27" s="99">
        <v>6112</v>
      </c>
      <c r="H27" s="41">
        <f t="shared" si="1"/>
        <v>7255</v>
      </c>
      <c r="I27" s="41">
        <f t="shared" si="2"/>
        <v>3400</v>
      </c>
      <c r="J27" s="41">
        <f t="shared" si="3"/>
        <v>26045</v>
      </c>
      <c r="K27" s="97">
        <f t="shared" si="4"/>
        <v>29445</v>
      </c>
      <c r="L27" s="40">
        <v>2862</v>
      </c>
    </row>
    <row r="28" spans="1:12" s="106" customFormat="1" ht="11.25" customHeight="1">
      <c r="A28" s="97" t="s">
        <v>33</v>
      </c>
      <c r="B28" s="40">
        <v>12</v>
      </c>
      <c r="C28" s="40">
        <v>213</v>
      </c>
      <c r="D28" s="99">
        <v>2560</v>
      </c>
      <c r="E28" s="97">
        <f t="shared" si="0"/>
        <v>2785</v>
      </c>
      <c r="F28" s="40">
        <v>9</v>
      </c>
      <c r="G28" s="99">
        <v>105</v>
      </c>
      <c r="H28" s="41">
        <f t="shared" si="1"/>
        <v>114</v>
      </c>
      <c r="I28" s="41">
        <f t="shared" si="2"/>
        <v>234</v>
      </c>
      <c r="J28" s="41">
        <f t="shared" si="3"/>
        <v>2665</v>
      </c>
      <c r="K28" s="97">
        <f t="shared" si="4"/>
        <v>2899</v>
      </c>
      <c r="L28" s="40"/>
    </row>
    <row r="29" spans="1:12" s="106" customFormat="1" ht="11.25" customHeight="1">
      <c r="A29" s="97" t="s">
        <v>34</v>
      </c>
      <c r="B29" s="40">
        <v>4102</v>
      </c>
      <c r="C29" s="40">
        <v>73</v>
      </c>
      <c r="D29" s="99">
        <v>32615</v>
      </c>
      <c r="E29" s="97">
        <f t="shared" si="0"/>
        <v>36790</v>
      </c>
      <c r="F29" s="40">
        <v>2</v>
      </c>
      <c r="G29" s="99">
        <v>14</v>
      </c>
      <c r="H29" s="41">
        <f t="shared" si="1"/>
        <v>16</v>
      </c>
      <c r="I29" s="41">
        <f t="shared" si="2"/>
        <v>4177</v>
      </c>
      <c r="J29" s="41">
        <f t="shared" si="3"/>
        <v>32629</v>
      </c>
      <c r="K29" s="97">
        <f t="shared" si="4"/>
        <v>36806</v>
      </c>
      <c r="L29" s="40">
        <v>3038</v>
      </c>
    </row>
    <row r="30" spans="1:12" s="106" customFormat="1" ht="11.25" customHeight="1">
      <c r="A30" s="97" t="s">
        <v>35</v>
      </c>
      <c r="B30" s="40">
        <v>3087</v>
      </c>
      <c r="C30" s="40">
        <v>23646</v>
      </c>
      <c r="D30" s="99">
        <v>234750</v>
      </c>
      <c r="E30" s="97">
        <f t="shared" si="0"/>
        <v>261483</v>
      </c>
      <c r="F30" s="40">
        <v>3017</v>
      </c>
      <c r="G30" s="99">
        <v>24128</v>
      </c>
      <c r="H30" s="41">
        <f t="shared" si="1"/>
        <v>27145</v>
      </c>
      <c r="I30" s="41">
        <f t="shared" si="2"/>
        <v>29750</v>
      </c>
      <c r="J30" s="41">
        <f t="shared" si="3"/>
        <v>258878</v>
      </c>
      <c r="K30" s="97">
        <f t="shared" si="4"/>
        <v>288628</v>
      </c>
      <c r="L30" s="40">
        <v>36681</v>
      </c>
    </row>
    <row r="31" spans="1:12" s="106" customFormat="1" ht="11.25" customHeight="1">
      <c r="A31" s="97" t="s">
        <v>36</v>
      </c>
      <c r="B31" s="40">
        <v>20</v>
      </c>
      <c r="C31" s="40">
        <v>1</v>
      </c>
      <c r="D31" s="99">
        <v>26</v>
      </c>
      <c r="E31" s="97">
        <f t="shared" si="0"/>
        <v>47</v>
      </c>
      <c r="F31" s="40">
        <v>3</v>
      </c>
      <c r="G31" s="99">
        <v>0</v>
      </c>
      <c r="H31" s="41">
        <f t="shared" si="1"/>
        <v>3</v>
      </c>
      <c r="I31" s="41">
        <f t="shared" si="2"/>
        <v>24</v>
      </c>
      <c r="J31" s="41">
        <f t="shared" si="3"/>
        <v>26</v>
      </c>
      <c r="K31" s="97">
        <f t="shared" si="4"/>
        <v>50</v>
      </c>
      <c r="L31" s="40">
        <v>175</v>
      </c>
    </row>
    <row r="32" spans="1:12" s="106" customFormat="1" ht="11.25" customHeight="1">
      <c r="A32" s="97" t="s">
        <v>37</v>
      </c>
      <c r="B32" s="40">
        <v>53</v>
      </c>
      <c r="C32" s="40">
        <v>99</v>
      </c>
      <c r="D32" s="99">
        <v>672</v>
      </c>
      <c r="E32" s="97">
        <f t="shared" si="0"/>
        <v>824</v>
      </c>
      <c r="F32" s="40">
        <v>2</v>
      </c>
      <c r="G32" s="99">
        <v>252</v>
      </c>
      <c r="H32" s="41">
        <f t="shared" si="1"/>
        <v>254</v>
      </c>
      <c r="I32" s="41">
        <f t="shared" si="2"/>
        <v>154</v>
      </c>
      <c r="J32" s="41">
        <f t="shared" si="3"/>
        <v>924</v>
      </c>
      <c r="K32" s="97">
        <f t="shared" si="4"/>
        <v>1078</v>
      </c>
      <c r="L32" s="40"/>
    </row>
    <row r="33" spans="1:12" s="106" customFormat="1" ht="11.25" customHeight="1">
      <c r="A33" s="97" t="s">
        <v>38</v>
      </c>
      <c r="B33" s="40">
        <v>13797</v>
      </c>
      <c r="C33" s="40"/>
      <c r="D33" s="99">
        <v>154997</v>
      </c>
      <c r="E33" s="97">
        <f t="shared" si="0"/>
        <v>168794</v>
      </c>
      <c r="F33" s="40">
        <v>56</v>
      </c>
      <c r="G33" s="99">
        <v>123</v>
      </c>
      <c r="H33" s="41">
        <f t="shared" si="1"/>
        <v>179</v>
      </c>
      <c r="I33" s="41">
        <f t="shared" si="2"/>
        <v>13853</v>
      </c>
      <c r="J33" s="41">
        <f t="shared" si="3"/>
        <v>155120</v>
      </c>
      <c r="K33" s="97">
        <f t="shared" si="4"/>
        <v>168973</v>
      </c>
      <c r="L33" s="40">
        <v>338087</v>
      </c>
    </row>
    <row r="34" spans="1:12" s="106" customFormat="1" ht="11.25" customHeight="1">
      <c r="A34" s="97" t="s">
        <v>39</v>
      </c>
      <c r="B34" s="40">
        <v>95313</v>
      </c>
      <c r="C34" s="40">
        <v>52179</v>
      </c>
      <c r="D34" s="99">
        <v>734536</v>
      </c>
      <c r="E34" s="97">
        <f t="shared" si="0"/>
        <v>882028</v>
      </c>
      <c r="F34" s="40">
        <v>54904</v>
      </c>
      <c r="G34" s="99">
        <v>438986</v>
      </c>
      <c r="H34" s="41">
        <f t="shared" si="1"/>
        <v>493890</v>
      </c>
      <c r="I34" s="41">
        <f t="shared" si="2"/>
        <v>202396</v>
      </c>
      <c r="J34" s="41">
        <f t="shared" si="3"/>
        <v>1173522</v>
      </c>
      <c r="K34" s="97">
        <f t="shared" si="4"/>
        <v>1375918</v>
      </c>
      <c r="L34" s="40">
        <v>362543</v>
      </c>
    </row>
    <row r="35" spans="1:12" s="106" customFormat="1" ht="11.25" customHeight="1">
      <c r="A35" s="97" t="s">
        <v>40</v>
      </c>
      <c r="B35" s="40">
        <v>1147</v>
      </c>
      <c r="C35" s="40">
        <v>91</v>
      </c>
      <c r="D35" s="99">
        <v>9246</v>
      </c>
      <c r="E35" s="97">
        <f t="shared" si="0"/>
        <v>10484</v>
      </c>
      <c r="F35" s="40">
        <v>163</v>
      </c>
      <c r="G35" s="99">
        <v>1152</v>
      </c>
      <c r="H35" s="41">
        <f t="shared" si="1"/>
        <v>1315</v>
      </c>
      <c r="I35" s="41">
        <f t="shared" si="2"/>
        <v>1401</v>
      </c>
      <c r="J35" s="41">
        <f t="shared" si="3"/>
        <v>10398</v>
      </c>
      <c r="K35" s="97">
        <f t="shared" si="4"/>
        <v>11799</v>
      </c>
      <c r="L35" s="40"/>
    </row>
    <row r="36" spans="1:12" s="106" customFormat="1" ht="11.25" customHeight="1">
      <c r="A36" s="97" t="s">
        <v>41</v>
      </c>
      <c r="B36" s="40">
        <v>14390</v>
      </c>
      <c r="C36" s="40">
        <v>8121</v>
      </c>
      <c r="D36" s="99">
        <v>192199</v>
      </c>
      <c r="E36" s="97">
        <f t="shared" si="0"/>
        <v>214710</v>
      </c>
      <c r="F36" s="40">
        <v>3292</v>
      </c>
      <c r="G36" s="99">
        <v>23549</v>
      </c>
      <c r="H36" s="41">
        <f t="shared" si="1"/>
        <v>26841</v>
      </c>
      <c r="I36" s="41">
        <f t="shared" si="2"/>
        <v>25803</v>
      </c>
      <c r="J36" s="41">
        <f t="shared" si="3"/>
        <v>215748</v>
      </c>
      <c r="K36" s="97">
        <f t="shared" si="4"/>
        <v>241551</v>
      </c>
      <c r="L36" s="40">
        <v>26555</v>
      </c>
    </row>
    <row r="37" spans="1:12" s="106" customFormat="1" ht="11.25" customHeight="1">
      <c r="A37" s="97" t="s">
        <v>42</v>
      </c>
      <c r="B37" s="40">
        <v>7567</v>
      </c>
      <c r="C37" s="40">
        <v>8711</v>
      </c>
      <c r="D37" s="99">
        <v>176989</v>
      </c>
      <c r="E37" s="97">
        <f t="shared" si="0"/>
        <v>193267</v>
      </c>
      <c r="F37" s="40">
        <v>10049</v>
      </c>
      <c r="G37" s="99">
        <v>95314</v>
      </c>
      <c r="H37" s="41">
        <f t="shared" si="1"/>
        <v>105363</v>
      </c>
      <c r="I37" s="41">
        <f t="shared" si="2"/>
        <v>26327</v>
      </c>
      <c r="J37" s="41">
        <f t="shared" si="3"/>
        <v>272303</v>
      </c>
      <c r="K37" s="97">
        <f t="shared" si="4"/>
        <v>298630</v>
      </c>
      <c r="L37" s="40">
        <v>11041</v>
      </c>
    </row>
    <row r="38" spans="1:12" s="106" customFormat="1" ht="11.25" customHeight="1">
      <c r="A38" s="97" t="s">
        <v>43</v>
      </c>
      <c r="B38" s="40">
        <v>422</v>
      </c>
      <c r="C38" s="40">
        <v>974</v>
      </c>
      <c r="D38" s="99">
        <v>11825</v>
      </c>
      <c r="E38" s="97">
        <f t="shared" si="0"/>
        <v>13221</v>
      </c>
      <c r="F38" s="40">
        <v>2935</v>
      </c>
      <c r="G38" s="99">
        <v>25394</v>
      </c>
      <c r="H38" s="41">
        <f t="shared" si="1"/>
        <v>28329</v>
      </c>
      <c r="I38" s="41">
        <f t="shared" si="2"/>
        <v>4331</v>
      </c>
      <c r="J38" s="41">
        <f t="shared" si="3"/>
        <v>37219</v>
      </c>
      <c r="K38" s="97">
        <f t="shared" si="4"/>
        <v>41550</v>
      </c>
      <c r="L38" s="40">
        <v>4833</v>
      </c>
    </row>
    <row r="39" spans="1:12" s="106" customFormat="1" ht="11.25" customHeight="1">
      <c r="A39" s="97" t="s">
        <v>44</v>
      </c>
      <c r="B39" s="40">
        <v>1748</v>
      </c>
      <c r="C39" s="40">
        <v>159</v>
      </c>
      <c r="D39" s="99">
        <v>7947</v>
      </c>
      <c r="E39" s="97">
        <f t="shared" si="0"/>
        <v>9854</v>
      </c>
      <c r="F39" s="40">
        <v>1376</v>
      </c>
      <c r="G39" s="99">
        <v>11876</v>
      </c>
      <c r="H39" s="41">
        <f t="shared" si="1"/>
        <v>13252</v>
      </c>
      <c r="I39" s="41">
        <f t="shared" si="2"/>
        <v>3283</v>
      </c>
      <c r="J39" s="41">
        <f t="shared" si="3"/>
        <v>19823</v>
      </c>
      <c r="K39" s="97">
        <f t="shared" si="4"/>
        <v>23106</v>
      </c>
      <c r="L39" s="40">
        <v>13101</v>
      </c>
    </row>
    <row r="40" spans="1:12" s="106" customFormat="1" ht="11.25" customHeight="1">
      <c r="A40" s="97" t="s">
        <v>45</v>
      </c>
      <c r="B40" s="40">
        <v>2</v>
      </c>
      <c r="C40" s="40">
        <v>2903</v>
      </c>
      <c r="D40" s="99">
        <v>25812</v>
      </c>
      <c r="E40" s="97">
        <f t="shared" si="0"/>
        <v>28717</v>
      </c>
      <c r="F40" s="40">
        <v>2011</v>
      </c>
      <c r="G40" s="99">
        <v>16534</v>
      </c>
      <c r="H40" s="41">
        <f t="shared" si="1"/>
        <v>18545</v>
      </c>
      <c r="I40" s="41">
        <f t="shared" si="2"/>
        <v>4916</v>
      </c>
      <c r="J40" s="41">
        <f t="shared" si="3"/>
        <v>42346</v>
      </c>
      <c r="K40" s="97">
        <f t="shared" si="4"/>
        <v>47262</v>
      </c>
      <c r="L40" s="40">
        <v>157890</v>
      </c>
    </row>
    <row r="41" spans="1:12" s="106" customFormat="1" ht="11.25" customHeight="1">
      <c r="A41" s="97" t="s">
        <v>46</v>
      </c>
      <c r="B41" s="40">
        <v>9826</v>
      </c>
      <c r="C41" s="40">
        <v>104</v>
      </c>
      <c r="D41" s="99">
        <v>82348</v>
      </c>
      <c r="E41" s="97">
        <f t="shared" si="0"/>
        <v>92278</v>
      </c>
      <c r="F41" s="40">
        <v>122</v>
      </c>
      <c r="G41" s="99">
        <v>563</v>
      </c>
      <c r="H41" s="41">
        <f t="shared" si="1"/>
        <v>685</v>
      </c>
      <c r="I41" s="41">
        <f t="shared" si="2"/>
        <v>10052</v>
      </c>
      <c r="J41" s="41">
        <f t="shared" si="3"/>
        <v>82911</v>
      </c>
      <c r="K41" s="97">
        <f t="shared" si="4"/>
        <v>92963</v>
      </c>
      <c r="L41" s="40">
        <v>4954</v>
      </c>
    </row>
    <row r="42" spans="1:12" s="106" customFormat="1" ht="11.25" customHeight="1">
      <c r="A42" s="97" t="s">
        <v>47</v>
      </c>
      <c r="B42" s="40">
        <v>10</v>
      </c>
      <c r="C42" s="40">
        <v>420</v>
      </c>
      <c r="D42" s="99">
        <v>2129</v>
      </c>
      <c r="E42" s="97">
        <f t="shared" si="0"/>
        <v>2559</v>
      </c>
      <c r="F42" s="40">
        <v>132</v>
      </c>
      <c r="G42" s="99">
        <v>1583</v>
      </c>
      <c r="H42" s="41">
        <f t="shared" si="1"/>
        <v>1715</v>
      </c>
      <c r="I42" s="41">
        <f t="shared" si="2"/>
        <v>562</v>
      </c>
      <c r="J42" s="41">
        <f t="shared" si="3"/>
        <v>3712</v>
      </c>
      <c r="K42" s="97">
        <f t="shared" si="4"/>
        <v>4274</v>
      </c>
      <c r="L42" s="40"/>
    </row>
    <row r="43" spans="1:12" s="106" customFormat="1" ht="11.25" customHeight="1">
      <c r="A43" s="97" t="s">
        <v>48</v>
      </c>
      <c r="B43" s="40">
        <v>499</v>
      </c>
      <c r="C43" s="40">
        <v>17</v>
      </c>
      <c r="D43" s="99">
        <v>5694</v>
      </c>
      <c r="E43" s="97">
        <f t="shared" si="0"/>
        <v>6210</v>
      </c>
      <c r="F43" s="40">
        <v>223</v>
      </c>
      <c r="G43" s="99">
        <v>1353</v>
      </c>
      <c r="H43" s="41">
        <f t="shared" si="1"/>
        <v>1576</v>
      </c>
      <c r="I43" s="41">
        <f t="shared" si="2"/>
        <v>739</v>
      </c>
      <c r="J43" s="41">
        <f t="shared" si="3"/>
        <v>7047</v>
      </c>
      <c r="K43" s="97">
        <f t="shared" si="4"/>
        <v>7786</v>
      </c>
      <c r="L43" s="40"/>
    </row>
    <row r="44" spans="1:12" s="106" customFormat="1" ht="11.25" customHeight="1">
      <c r="A44" s="97" t="s">
        <v>49</v>
      </c>
      <c r="B44" s="40">
        <v>11929</v>
      </c>
      <c r="C44" s="40">
        <v>13409</v>
      </c>
      <c r="D44" s="99">
        <v>164833</v>
      </c>
      <c r="E44" s="97">
        <f t="shared" si="0"/>
        <v>190171</v>
      </c>
      <c r="F44" s="40">
        <v>2320</v>
      </c>
      <c r="G44" s="99">
        <v>24738</v>
      </c>
      <c r="H44" s="41">
        <f t="shared" si="1"/>
        <v>27058</v>
      </c>
      <c r="I44" s="41">
        <f t="shared" si="2"/>
        <v>27658</v>
      </c>
      <c r="J44" s="41">
        <f t="shared" si="3"/>
        <v>189571</v>
      </c>
      <c r="K44" s="97">
        <f t="shared" si="4"/>
        <v>217229</v>
      </c>
      <c r="L44" s="40">
        <v>19990</v>
      </c>
    </row>
    <row r="45" spans="1:12" s="106" customFormat="1" ht="11.25" customHeight="1">
      <c r="A45" s="97" t="s">
        <v>50</v>
      </c>
      <c r="B45" s="40">
        <v>25325</v>
      </c>
      <c r="C45" s="40">
        <v>392</v>
      </c>
      <c r="D45" s="99">
        <v>353385</v>
      </c>
      <c r="E45" s="97">
        <f t="shared" si="0"/>
        <v>379102</v>
      </c>
      <c r="F45" s="40">
        <v>27320</v>
      </c>
      <c r="G45" s="99">
        <v>236794</v>
      </c>
      <c r="H45" s="41">
        <f t="shared" si="1"/>
        <v>264114</v>
      </c>
      <c r="I45" s="41">
        <f t="shared" si="2"/>
        <v>53037</v>
      </c>
      <c r="J45" s="41">
        <f t="shared" si="3"/>
        <v>590179</v>
      </c>
      <c r="K45" s="97">
        <f t="shared" si="4"/>
        <v>643216</v>
      </c>
      <c r="L45" s="40">
        <v>840193</v>
      </c>
    </row>
    <row r="46" spans="1:12" s="106" customFormat="1" ht="11.25" customHeight="1">
      <c r="A46" s="97" t="s">
        <v>51</v>
      </c>
      <c r="B46" s="40">
        <v>20</v>
      </c>
      <c r="C46" s="40"/>
      <c r="D46" s="99">
        <v>22780</v>
      </c>
      <c r="E46" s="97">
        <f t="shared" si="0"/>
        <v>22800</v>
      </c>
      <c r="F46" s="40">
        <v>3581</v>
      </c>
      <c r="G46" s="99">
        <v>12276</v>
      </c>
      <c r="H46" s="41">
        <f t="shared" si="1"/>
        <v>15857</v>
      </c>
      <c r="I46" s="41">
        <f t="shared" si="2"/>
        <v>3601</v>
      </c>
      <c r="J46" s="41">
        <f t="shared" si="3"/>
        <v>35056</v>
      </c>
      <c r="K46" s="97">
        <f t="shared" si="4"/>
        <v>38657</v>
      </c>
      <c r="L46" s="40">
        <v>257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120</v>
      </c>
      <c r="G47" s="99">
        <v>1085</v>
      </c>
      <c r="H47" s="41">
        <f t="shared" si="1"/>
        <v>1205</v>
      </c>
      <c r="I47" s="41">
        <f t="shared" si="2"/>
        <v>120</v>
      </c>
      <c r="J47" s="41">
        <f t="shared" si="3"/>
        <v>1085</v>
      </c>
      <c r="K47" s="97">
        <f t="shared" si="4"/>
        <v>1205</v>
      </c>
      <c r="L47" s="40">
        <v>31</v>
      </c>
    </row>
    <row r="48" spans="1:12" s="106" customFormat="1" ht="11.25" customHeight="1">
      <c r="A48" s="97" t="s">
        <v>53</v>
      </c>
      <c r="B48" s="40">
        <v>19328</v>
      </c>
      <c r="C48" s="40">
        <v>10581</v>
      </c>
      <c r="D48" s="99">
        <v>256886</v>
      </c>
      <c r="E48" s="97">
        <f t="shared" si="0"/>
        <v>286795</v>
      </c>
      <c r="F48" s="40">
        <v>3915</v>
      </c>
      <c r="G48" s="99">
        <v>31795</v>
      </c>
      <c r="H48" s="41">
        <f t="shared" si="1"/>
        <v>35710</v>
      </c>
      <c r="I48" s="41">
        <f t="shared" si="2"/>
        <v>33824</v>
      </c>
      <c r="J48" s="41">
        <f t="shared" si="3"/>
        <v>288681</v>
      </c>
      <c r="K48" s="97">
        <f t="shared" si="4"/>
        <v>322505</v>
      </c>
      <c r="L48" s="40">
        <v>37068</v>
      </c>
    </row>
    <row r="49" spans="1:12" s="106" customFormat="1" ht="11.25" customHeight="1">
      <c r="A49" s="97" t="s">
        <v>54</v>
      </c>
      <c r="B49" s="40">
        <v>8</v>
      </c>
      <c r="C49" s="40">
        <v>13</v>
      </c>
      <c r="D49" s="99">
        <v>217</v>
      </c>
      <c r="E49" s="97">
        <f t="shared" si="0"/>
        <v>238</v>
      </c>
      <c r="F49" s="40">
        <v>11</v>
      </c>
      <c r="G49" s="99">
        <v>354</v>
      </c>
      <c r="H49" s="41">
        <f t="shared" si="1"/>
        <v>365</v>
      </c>
      <c r="I49" s="41">
        <f t="shared" si="2"/>
        <v>32</v>
      </c>
      <c r="J49" s="41">
        <f t="shared" si="3"/>
        <v>571</v>
      </c>
      <c r="K49" s="97">
        <f t="shared" si="4"/>
        <v>603</v>
      </c>
      <c r="L49" s="40"/>
    </row>
    <row r="50" spans="1:12" s="106" customFormat="1" ht="11.25" customHeight="1">
      <c r="A50" s="97" t="s">
        <v>55</v>
      </c>
      <c r="B50" s="40">
        <v>32287</v>
      </c>
      <c r="C50" s="40">
        <v>6042</v>
      </c>
      <c r="D50" s="99">
        <v>379089</v>
      </c>
      <c r="E50" s="97">
        <f t="shared" si="0"/>
        <v>417418</v>
      </c>
      <c r="F50" s="40">
        <v>2224</v>
      </c>
      <c r="G50" s="99">
        <v>17436</v>
      </c>
      <c r="H50" s="41">
        <f t="shared" si="1"/>
        <v>19660</v>
      </c>
      <c r="I50" s="41">
        <f t="shared" si="2"/>
        <v>40553</v>
      </c>
      <c r="J50" s="41">
        <f t="shared" si="3"/>
        <v>396525</v>
      </c>
      <c r="K50" s="97">
        <f t="shared" si="4"/>
        <v>437078</v>
      </c>
      <c r="L50" s="40">
        <v>422582</v>
      </c>
    </row>
    <row r="51" spans="1:12" s="106" customFormat="1" ht="11.25" customHeight="1">
      <c r="A51" s="97" t="s">
        <v>56</v>
      </c>
      <c r="B51" s="40">
        <v>43</v>
      </c>
      <c r="C51" s="40">
        <v>253</v>
      </c>
      <c r="D51" s="99">
        <v>1715</v>
      </c>
      <c r="E51" s="97">
        <f t="shared" si="0"/>
        <v>2011</v>
      </c>
      <c r="F51" s="40"/>
      <c r="G51" s="99">
        <v>3948</v>
      </c>
      <c r="H51" s="41">
        <f t="shared" si="1"/>
        <v>3948</v>
      </c>
      <c r="I51" s="41">
        <f t="shared" si="2"/>
        <v>296</v>
      </c>
      <c r="J51" s="41">
        <f t="shared" si="3"/>
        <v>5663</v>
      </c>
      <c r="K51" s="97">
        <f t="shared" si="4"/>
        <v>5959</v>
      </c>
      <c r="L51" s="40">
        <v>1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165</v>
      </c>
      <c r="C53" s="40"/>
      <c r="D53" s="99">
        <v>1595</v>
      </c>
      <c r="E53" s="97">
        <f t="shared" si="0"/>
        <v>1760</v>
      </c>
      <c r="F53" s="40"/>
      <c r="G53" s="99">
        <v>135</v>
      </c>
      <c r="H53" s="41">
        <f t="shared" si="1"/>
        <v>135</v>
      </c>
      <c r="I53" s="41">
        <f t="shared" si="2"/>
        <v>165</v>
      </c>
      <c r="J53" s="41">
        <f t="shared" si="3"/>
        <v>1730</v>
      </c>
      <c r="K53" s="97">
        <f t="shared" si="4"/>
        <v>1895</v>
      </c>
      <c r="L53" s="40">
        <v>251</v>
      </c>
    </row>
    <row r="54" spans="1:12" s="106" customFormat="1" ht="11.25" customHeight="1">
      <c r="A54" s="97" t="s">
        <v>59</v>
      </c>
      <c r="B54" s="40">
        <v>18917</v>
      </c>
      <c r="C54" s="40">
        <v>29686</v>
      </c>
      <c r="D54" s="99">
        <v>1094824</v>
      </c>
      <c r="E54" s="97">
        <f t="shared" si="0"/>
        <v>1143427</v>
      </c>
      <c r="F54" s="40">
        <v>12224</v>
      </c>
      <c r="G54" s="99">
        <v>290438</v>
      </c>
      <c r="H54" s="41">
        <f t="shared" si="1"/>
        <v>302662</v>
      </c>
      <c r="I54" s="41">
        <f t="shared" si="2"/>
        <v>60827</v>
      </c>
      <c r="J54" s="41">
        <f t="shared" si="3"/>
        <v>1385262</v>
      </c>
      <c r="K54" s="97">
        <f t="shared" si="4"/>
        <v>1446089</v>
      </c>
      <c r="L54" s="40">
        <v>235532</v>
      </c>
    </row>
    <row r="55" spans="1:12" s="106" customFormat="1" ht="11.25" customHeight="1">
      <c r="A55" s="97" t="s">
        <v>60</v>
      </c>
      <c r="B55" s="40">
        <v>2497</v>
      </c>
      <c r="C55" s="40">
        <v>1323</v>
      </c>
      <c r="D55" s="99">
        <v>38823</v>
      </c>
      <c r="E55" s="97">
        <f t="shared" si="0"/>
        <v>42643</v>
      </c>
      <c r="F55" s="40">
        <v>1503</v>
      </c>
      <c r="G55" s="99">
        <v>65212</v>
      </c>
      <c r="H55" s="41">
        <f t="shared" si="1"/>
        <v>66715</v>
      </c>
      <c r="I55" s="41">
        <f t="shared" si="2"/>
        <v>5323</v>
      </c>
      <c r="J55" s="41">
        <f t="shared" si="3"/>
        <v>104035</v>
      </c>
      <c r="K55" s="97">
        <f t="shared" si="4"/>
        <v>109358</v>
      </c>
      <c r="L55" s="40">
        <v>16172</v>
      </c>
    </row>
    <row r="56" spans="1:12" s="106" customFormat="1" ht="11.25" customHeight="1">
      <c r="A56" s="97" t="s">
        <v>61</v>
      </c>
      <c r="B56" s="40">
        <v>5159</v>
      </c>
      <c r="C56" s="40">
        <v>15593</v>
      </c>
      <c r="D56" s="99">
        <v>207473</v>
      </c>
      <c r="E56" s="97">
        <f t="shared" si="0"/>
        <v>228225</v>
      </c>
      <c r="F56" s="40">
        <v>2923</v>
      </c>
      <c r="G56" s="99">
        <v>22170</v>
      </c>
      <c r="H56" s="41">
        <f t="shared" si="1"/>
        <v>25093</v>
      </c>
      <c r="I56" s="41">
        <f t="shared" si="2"/>
        <v>23675</v>
      </c>
      <c r="J56" s="41">
        <f t="shared" si="3"/>
        <v>229643</v>
      </c>
      <c r="K56" s="97">
        <f t="shared" si="4"/>
        <v>253318</v>
      </c>
      <c r="L56" s="40">
        <v>54732</v>
      </c>
    </row>
    <row r="57" spans="1:12" s="106" customFormat="1" ht="11.25" customHeight="1">
      <c r="A57" s="97" t="s">
        <v>62</v>
      </c>
      <c r="B57" s="40">
        <v>263146</v>
      </c>
      <c r="C57" s="40">
        <v>2327</v>
      </c>
      <c r="D57" s="99">
        <v>2591288</v>
      </c>
      <c r="E57" s="97">
        <f t="shared" si="0"/>
        <v>2856761</v>
      </c>
      <c r="F57" s="40">
        <v>15268</v>
      </c>
      <c r="G57" s="99">
        <v>140490</v>
      </c>
      <c r="H57" s="41">
        <f t="shared" si="1"/>
        <v>155758</v>
      </c>
      <c r="I57" s="41">
        <f t="shared" si="2"/>
        <v>280741</v>
      </c>
      <c r="J57" s="41">
        <f t="shared" si="3"/>
        <v>2731778</v>
      </c>
      <c r="K57" s="97">
        <f t="shared" si="4"/>
        <v>3012519</v>
      </c>
      <c r="L57" s="40">
        <v>2843123</v>
      </c>
    </row>
    <row r="58" spans="1:12" s="106" customFormat="1" ht="11.25" customHeight="1">
      <c r="A58" s="97" t="s">
        <v>63</v>
      </c>
      <c r="B58" s="40">
        <v>57573</v>
      </c>
      <c r="C58" s="40">
        <v>136926</v>
      </c>
      <c r="D58" s="99">
        <v>1564395</v>
      </c>
      <c r="E58" s="97">
        <f t="shared" si="0"/>
        <v>1758894</v>
      </c>
      <c r="F58" s="40">
        <v>55084</v>
      </c>
      <c r="G58" s="99">
        <v>463695</v>
      </c>
      <c r="H58" s="41">
        <f t="shared" si="1"/>
        <v>518779</v>
      </c>
      <c r="I58" s="41">
        <f t="shared" si="2"/>
        <v>249583</v>
      </c>
      <c r="J58" s="41">
        <f t="shared" si="3"/>
        <v>2028090</v>
      </c>
      <c r="K58" s="97">
        <f t="shared" si="4"/>
        <v>2277673</v>
      </c>
      <c r="L58" s="40">
        <v>923617</v>
      </c>
    </row>
    <row r="59" spans="1:12" s="106" customFormat="1" ht="11.25" customHeight="1">
      <c r="A59" s="97" t="s">
        <v>64</v>
      </c>
      <c r="B59" s="40">
        <v>108</v>
      </c>
      <c r="C59" s="40">
        <v>486</v>
      </c>
      <c r="D59" s="99">
        <v>2912</v>
      </c>
      <c r="E59" s="97">
        <f t="shared" si="0"/>
        <v>3506</v>
      </c>
      <c r="F59" s="40">
        <v>262</v>
      </c>
      <c r="G59" s="99">
        <v>5476</v>
      </c>
      <c r="H59" s="41">
        <f t="shared" si="1"/>
        <v>5738</v>
      </c>
      <c r="I59" s="41">
        <f t="shared" si="2"/>
        <v>856</v>
      </c>
      <c r="J59" s="41">
        <f t="shared" si="3"/>
        <v>8388</v>
      </c>
      <c r="K59" s="97">
        <f t="shared" si="4"/>
        <v>9244</v>
      </c>
      <c r="L59" s="40">
        <v>1469</v>
      </c>
    </row>
    <row r="60" spans="1:12" s="106" customFormat="1" ht="11.25" customHeight="1">
      <c r="A60" s="97" t="s">
        <v>65</v>
      </c>
      <c r="B60" s="40">
        <v>1401</v>
      </c>
      <c r="C60" s="40">
        <v>6</v>
      </c>
      <c r="D60" s="99">
        <v>7202</v>
      </c>
      <c r="E60" s="97">
        <f t="shared" si="0"/>
        <v>8609</v>
      </c>
      <c r="F60" s="40">
        <v>308</v>
      </c>
      <c r="G60" s="99">
        <v>1017</v>
      </c>
      <c r="H60" s="41">
        <f t="shared" si="1"/>
        <v>1325</v>
      </c>
      <c r="I60" s="41">
        <f t="shared" si="2"/>
        <v>1715</v>
      </c>
      <c r="J60" s="41">
        <f t="shared" si="3"/>
        <v>8219</v>
      </c>
      <c r="K60" s="97">
        <f t="shared" si="4"/>
        <v>9934</v>
      </c>
      <c r="L60" s="40">
        <v>240</v>
      </c>
    </row>
    <row r="61" spans="1:12" s="106" customFormat="1" ht="11.25" customHeight="1">
      <c r="A61" s="97" t="s">
        <v>66</v>
      </c>
      <c r="B61" s="40">
        <v>33014</v>
      </c>
      <c r="C61" s="40"/>
      <c r="D61" s="99">
        <v>251680</v>
      </c>
      <c r="E61" s="97">
        <f t="shared" si="0"/>
        <v>284694</v>
      </c>
      <c r="F61" s="40">
        <v>423</v>
      </c>
      <c r="G61" s="99">
        <v>9937</v>
      </c>
      <c r="H61" s="41">
        <f t="shared" si="1"/>
        <v>10360</v>
      </c>
      <c r="I61" s="41">
        <f t="shared" si="2"/>
        <v>33437</v>
      </c>
      <c r="J61" s="41">
        <f t="shared" si="3"/>
        <v>261617</v>
      </c>
      <c r="K61" s="97">
        <f t="shared" si="4"/>
        <v>295054</v>
      </c>
      <c r="L61" s="40">
        <v>129328</v>
      </c>
    </row>
    <row r="62" spans="1:12" s="106" customFormat="1" ht="11.25" customHeight="1">
      <c r="A62" s="97" t="s">
        <v>67</v>
      </c>
      <c r="B62" s="40">
        <v>826</v>
      </c>
      <c r="C62" s="40">
        <v>78</v>
      </c>
      <c r="D62" s="99">
        <v>9856</v>
      </c>
      <c r="E62" s="97">
        <f t="shared" si="0"/>
        <v>10760</v>
      </c>
      <c r="F62" s="40">
        <v>187</v>
      </c>
      <c r="G62" s="99">
        <v>905</v>
      </c>
      <c r="H62" s="41">
        <f t="shared" si="1"/>
        <v>1092</v>
      </c>
      <c r="I62" s="41">
        <f t="shared" si="2"/>
        <v>1091</v>
      </c>
      <c r="J62" s="41">
        <f t="shared" si="3"/>
        <v>10761</v>
      </c>
      <c r="K62" s="97">
        <f t="shared" si="4"/>
        <v>11852</v>
      </c>
      <c r="L62" s="40">
        <v>1542</v>
      </c>
    </row>
    <row r="63" spans="1:12" s="106" customFormat="1" ht="11.25" customHeight="1">
      <c r="A63" s="97" t="s">
        <v>68</v>
      </c>
      <c r="B63" s="40">
        <v>4267</v>
      </c>
      <c r="C63" s="40">
        <v>121</v>
      </c>
      <c r="D63" s="99">
        <v>49769</v>
      </c>
      <c r="E63" s="97">
        <f t="shared" si="0"/>
        <v>54157</v>
      </c>
      <c r="F63" s="40">
        <v>1470</v>
      </c>
      <c r="G63" s="99">
        <v>18384</v>
      </c>
      <c r="H63" s="41">
        <f t="shared" si="1"/>
        <v>19854</v>
      </c>
      <c r="I63" s="41">
        <f t="shared" si="2"/>
        <v>5858</v>
      </c>
      <c r="J63" s="41">
        <f t="shared" si="3"/>
        <v>68153</v>
      </c>
      <c r="K63" s="97">
        <f t="shared" si="4"/>
        <v>74011</v>
      </c>
      <c r="L63" s="40">
        <v>849555</v>
      </c>
    </row>
    <row r="64" spans="1:12" s="106" customFormat="1" ht="11.25" customHeight="1">
      <c r="A64" s="97" t="s">
        <v>69</v>
      </c>
      <c r="B64" s="40">
        <v>1484</v>
      </c>
      <c r="C64" s="40">
        <v>1091</v>
      </c>
      <c r="D64" s="99">
        <v>21287</v>
      </c>
      <c r="E64" s="97">
        <f t="shared" si="0"/>
        <v>23862</v>
      </c>
      <c r="F64" s="40">
        <v>557</v>
      </c>
      <c r="G64" s="99">
        <v>6334</v>
      </c>
      <c r="H64" s="41">
        <f t="shared" si="1"/>
        <v>6891</v>
      </c>
      <c r="I64" s="41">
        <f t="shared" si="2"/>
        <v>3132</v>
      </c>
      <c r="J64" s="41">
        <f t="shared" si="3"/>
        <v>27621</v>
      </c>
      <c r="K64" s="97">
        <f t="shared" si="4"/>
        <v>30753</v>
      </c>
      <c r="L64" s="40">
        <v>6534</v>
      </c>
    </row>
    <row r="65" spans="1:12" s="106" customFormat="1" ht="11.25" customHeight="1">
      <c r="A65" s="97" t="s">
        <v>70</v>
      </c>
      <c r="B65" s="40">
        <v>13449</v>
      </c>
      <c r="C65" s="40">
        <v>936</v>
      </c>
      <c r="D65" s="99">
        <v>119456</v>
      </c>
      <c r="E65" s="97">
        <f t="shared" si="0"/>
        <v>133841</v>
      </c>
      <c r="F65" s="40">
        <v>1409</v>
      </c>
      <c r="G65" s="99">
        <v>11515</v>
      </c>
      <c r="H65" s="41">
        <f t="shared" si="1"/>
        <v>12924</v>
      </c>
      <c r="I65" s="41">
        <f t="shared" si="2"/>
        <v>15794</v>
      </c>
      <c r="J65" s="41">
        <f t="shared" si="3"/>
        <v>130971</v>
      </c>
      <c r="K65" s="97">
        <f t="shared" si="4"/>
        <v>146765</v>
      </c>
      <c r="L65" s="40">
        <v>109372</v>
      </c>
    </row>
    <row r="66" spans="1:12" s="106" customFormat="1" ht="11.25" customHeight="1">
      <c r="A66" s="97" t="s">
        <v>71</v>
      </c>
      <c r="B66" s="40">
        <v>1788</v>
      </c>
      <c r="C66" s="40">
        <v>660</v>
      </c>
      <c r="D66" s="99">
        <v>25704</v>
      </c>
      <c r="E66" s="97">
        <f t="shared" si="0"/>
        <v>28152</v>
      </c>
      <c r="F66" s="40">
        <v>3725</v>
      </c>
      <c r="G66" s="99">
        <v>35130</v>
      </c>
      <c r="H66" s="41">
        <f t="shared" si="1"/>
        <v>38855</v>
      </c>
      <c r="I66" s="41">
        <f t="shared" si="2"/>
        <v>6173</v>
      </c>
      <c r="J66" s="41">
        <f t="shared" si="3"/>
        <v>60834</v>
      </c>
      <c r="K66" s="97">
        <f t="shared" si="4"/>
        <v>67007</v>
      </c>
      <c r="L66" s="40">
        <v>29274</v>
      </c>
    </row>
    <row r="67" spans="1:12" s="106" customFormat="1" ht="11.25" customHeight="1">
      <c r="A67" s="97" t="s">
        <v>72</v>
      </c>
      <c r="B67" s="40">
        <v>31</v>
      </c>
      <c r="C67" s="40">
        <v>212</v>
      </c>
      <c r="D67" s="99">
        <v>2527</v>
      </c>
      <c r="E67" s="97">
        <f t="shared" si="0"/>
        <v>2770</v>
      </c>
      <c r="F67" s="40">
        <v>527</v>
      </c>
      <c r="G67" s="99">
        <v>4939</v>
      </c>
      <c r="H67" s="41">
        <f t="shared" si="1"/>
        <v>5466</v>
      </c>
      <c r="I67" s="41">
        <f t="shared" si="2"/>
        <v>770</v>
      </c>
      <c r="J67" s="41">
        <f t="shared" si="3"/>
        <v>7466</v>
      </c>
      <c r="K67" s="97">
        <f t="shared" si="4"/>
        <v>8236</v>
      </c>
      <c r="L67" s="40">
        <v>1664</v>
      </c>
    </row>
    <row r="68" spans="1:12" s="106" customFormat="1" ht="11.25" customHeight="1">
      <c r="A68" s="97" t="s">
        <v>73</v>
      </c>
      <c r="B68" s="40">
        <v>112619</v>
      </c>
      <c r="C68" s="40">
        <v>6380</v>
      </c>
      <c r="D68" s="99">
        <v>1048907</v>
      </c>
      <c r="E68" s="97">
        <f t="shared" si="0"/>
        <v>1167906</v>
      </c>
      <c r="F68" s="40">
        <v>9048</v>
      </c>
      <c r="G68" s="99">
        <v>58237</v>
      </c>
      <c r="H68" s="41">
        <f t="shared" si="1"/>
        <v>67285</v>
      </c>
      <c r="I68" s="41">
        <f t="shared" si="2"/>
        <v>128047</v>
      </c>
      <c r="J68" s="41">
        <f t="shared" si="3"/>
        <v>1107144</v>
      </c>
      <c r="K68" s="97">
        <f t="shared" si="4"/>
        <v>1235191</v>
      </c>
      <c r="L68" s="40">
        <v>285831</v>
      </c>
    </row>
    <row r="69" spans="1:12" s="106" customFormat="1" ht="11.25" customHeight="1">
      <c r="A69" s="97" t="s">
        <v>74</v>
      </c>
      <c r="B69" s="40">
        <v>1190</v>
      </c>
      <c r="C69" s="40">
        <v>118</v>
      </c>
      <c r="D69" s="99">
        <v>11701</v>
      </c>
      <c r="E69" s="97">
        <f t="shared" si="0"/>
        <v>13009</v>
      </c>
      <c r="F69" s="40">
        <v>3936</v>
      </c>
      <c r="G69" s="99">
        <v>34595</v>
      </c>
      <c r="H69" s="41">
        <f t="shared" si="1"/>
        <v>38531</v>
      </c>
      <c r="I69" s="41">
        <f t="shared" si="2"/>
        <v>5244</v>
      </c>
      <c r="J69" s="41">
        <f t="shared" si="3"/>
        <v>46296</v>
      </c>
      <c r="K69" s="97">
        <f t="shared" si="4"/>
        <v>51540</v>
      </c>
      <c r="L69" s="40">
        <v>7097</v>
      </c>
    </row>
    <row r="70" spans="1:12" s="106" customFormat="1" ht="11.25" customHeight="1">
      <c r="A70" s="97" t="s">
        <v>75</v>
      </c>
      <c r="B70" s="40">
        <v>5099</v>
      </c>
      <c r="C70" s="40">
        <v>2750</v>
      </c>
      <c r="D70" s="99">
        <v>69742</v>
      </c>
      <c r="E70" s="97">
        <f t="shared" si="0"/>
        <v>77591</v>
      </c>
      <c r="F70" s="40">
        <v>1322</v>
      </c>
      <c r="G70" s="99">
        <v>10512</v>
      </c>
      <c r="H70" s="41">
        <f t="shared" si="1"/>
        <v>11834</v>
      </c>
      <c r="I70" s="41">
        <f t="shared" si="2"/>
        <v>9171</v>
      </c>
      <c r="J70" s="41">
        <f t="shared" si="3"/>
        <v>80254</v>
      </c>
      <c r="K70" s="97">
        <f t="shared" si="4"/>
        <v>89425</v>
      </c>
      <c r="L70" s="40">
        <v>4469</v>
      </c>
    </row>
    <row r="71" spans="1:12" s="106" customFormat="1" ht="11.25" customHeight="1">
      <c r="A71" s="97" t="s">
        <v>76</v>
      </c>
      <c r="B71" s="40">
        <v>9462</v>
      </c>
      <c r="C71" s="40">
        <v>557</v>
      </c>
      <c r="D71" s="99">
        <v>100921</v>
      </c>
      <c r="E71" s="97">
        <f t="shared" si="0"/>
        <v>110940</v>
      </c>
      <c r="F71" s="40">
        <v>1399</v>
      </c>
      <c r="G71" s="99">
        <v>22326</v>
      </c>
      <c r="H71" s="41">
        <f t="shared" si="1"/>
        <v>23725</v>
      </c>
      <c r="I71" s="41">
        <f t="shared" si="2"/>
        <v>11418</v>
      </c>
      <c r="J71" s="41">
        <f t="shared" si="3"/>
        <v>123247</v>
      </c>
      <c r="K71" s="97">
        <f t="shared" si="4"/>
        <v>134665</v>
      </c>
      <c r="L71" s="40">
        <v>2168</v>
      </c>
    </row>
    <row r="72" spans="1:12" s="106" customFormat="1" ht="11.25" customHeight="1">
      <c r="A72" s="97" t="s">
        <v>77</v>
      </c>
      <c r="B72" s="40">
        <v>2</v>
      </c>
      <c r="C72" s="40">
        <v>17</v>
      </c>
      <c r="D72" s="99">
        <v>192</v>
      </c>
      <c r="E72" s="97">
        <f t="shared" si="0"/>
        <v>211</v>
      </c>
      <c r="F72" s="40">
        <v>123</v>
      </c>
      <c r="G72" s="99">
        <v>1112</v>
      </c>
      <c r="H72" s="41">
        <f t="shared" si="1"/>
        <v>1235</v>
      </c>
      <c r="I72" s="41">
        <f t="shared" si="2"/>
        <v>142</v>
      </c>
      <c r="J72" s="41">
        <f t="shared" si="3"/>
        <v>1304</v>
      </c>
      <c r="K72" s="97">
        <f t="shared" si="4"/>
        <v>1446</v>
      </c>
      <c r="L72" s="40">
        <v>81</v>
      </c>
    </row>
    <row r="73" spans="1:12" s="106" customFormat="1" ht="11.25" customHeight="1">
      <c r="A73" s="97" t="s">
        <v>78</v>
      </c>
      <c r="B73" s="40">
        <v>74884</v>
      </c>
      <c r="C73" s="40">
        <v>5572</v>
      </c>
      <c r="D73" s="99">
        <v>1062093</v>
      </c>
      <c r="E73" s="97">
        <f t="shared" si="0"/>
        <v>1142549</v>
      </c>
      <c r="F73" s="40">
        <v>8596</v>
      </c>
      <c r="G73" s="99">
        <v>66799</v>
      </c>
      <c r="H73" s="41">
        <f t="shared" si="1"/>
        <v>75395</v>
      </c>
      <c r="I73" s="41">
        <f t="shared" si="2"/>
        <v>89052</v>
      </c>
      <c r="J73" s="41">
        <f t="shared" si="3"/>
        <v>1128892</v>
      </c>
      <c r="K73" s="97">
        <f t="shared" si="4"/>
        <v>1217944</v>
      </c>
      <c r="L73" s="40">
        <v>540686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1</v>
      </c>
      <c r="H74" s="41">
        <f t="shared" si="1"/>
        <v>1</v>
      </c>
      <c r="I74" s="41">
        <f t="shared" si="2"/>
        <v>0</v>
      </c>
      <c r="J74" s="41">
        <f t="shared" si="3"/>
        <v>1</v>
      </c>
      <c r="K74" s="97">
        <f t="shared" si="4"/>
        <v>1</v>
      </c>
      <c r="L74" s="40"/>
    </row>
    <row r="75" spans="1:12" s="106" customFormat="1" ht="11.25" customHeight="1">
      <c r="A75" s="97" t="s">
        <v>80</v>
      </c>
      <c r="B75" s="40">
        <v>67365</v>
      </c>
      <c r="C75" s="40">
        <v>2</v>
      </c>
      <c r="D75" s="99">
        <v>779764</v>
      </c>
      <c r="E75" s="97">
        <f t="shared" si="0"/>
        <v>847131</v>
      </c>
      <c r="F75" s="40">
        <v>85</v>
      </c>
      <c r="G75" s="99">
        <v>590</v>
      </c>
      <c r="H75" s="41">
        <f t="shared" si="1"/>
        <v>675</v>
      </c>
      <c r="I75" s="41">
        <f t="shared" si="2"/>
        <v>67452</v>
      </c>
      <c r="J75" s="41">
        <f t="shared" si="3"/>
        <v>780354</v>
      </c>
      <c r="K75" s="97">
        <f t="shared" si="4"/>
        <v>847806</v>
      </c>
      <c r="L75" s="40">
        <v>5460619</v>
      </c>
    </row>
    <row r="76" spans="1:12" s="106" customFormat="1" ht="11.25" customHeight="1">
      <c r="A76" s="97" t="s">
        <v>81</v>
      </c>
      <c r="B76" s="40">
        <v>115</v>
      </c>
      <c r="C76" s="40">
        <v>135</v>
      </c>
      <c r="D76" s="99">
        <v>2093</v>
      </c>
      <c r="E76" s="97">
        <f t="shared" si="0"/>
        <v>2343</v>
      </c>
      <c r="F76" s="40"/>
      <c r="G76" s="99">
        <v>145</v>
      </c>
      <c r="H76" s="41">
        <f t="shared" si="1"/>
        <v>145</v>
      </c>
      <c r="I76" s="41">
        <f t="shared" si="2"/>
        <v>250</v>
      </c>
      <c r="J76" s="41">
        <f t="shared" si="3"/>
        <v>2238</v>
      </c>
      <c r="K76" s="97">
        <f t="shared" si="4"/>
        <v>2488</v>
      </c>
      <c r="L76" s="40">
        <v>628</v>
      </c>
    </row>
    <row r="77" spans="1:12" s="106" customFormat="1" ht="11.25" customHeight="1">
      <c r="A77" s="97" t="s">
        <v>82</v>
      </c>
      <c r="B77" s="40">
        <v>200</v>
      </c>
      <c r="C77" s="40"/>
      <c r="D77" s="99">
        <v>4343</v>
      </c>
      <c r="E77" s="97">
        <f t="shared" si="0"/>
        <v>4543</v>
      </c>
      <c r="F77" s="40">
        <v>303</v>
      </c>
      <c r="G77" s="99">
        <v>960</v>
      </c>
      <c r="H77" s="41">
        <f t="shared" si="1"/>
        <v>1263</v>
      </c>
      <c r="I77" s="41">
        <f t="shared" si="2"/>
        <v>503</v>
      </c>
      <c r="J77" s="41">
        <f t="shared" si="3"/>
        <v>5303</v>
      </c>
      <c r="K77" s="97">
        <f t="shared" si="4"/>
        <v>5806</v>
      </c>
      <c r="L77" s="40"/>
    </row>
    <row r="78" spans="1:12" s="106" customFormat="1" ht="11.25" customHeight="1">
      <c r="A78" s="97" t="s">
        <v>83</v>
      </c>
      <c r="B78" s="40">
        <v>175</v>
      </c>
      <c r="C78" s="40"/>
      <c r="D78" s="99">
        <v>1816</v>
      </c>
      <c r="E78" s="97">
        <f t="shared" si="0"/>
        <v>1991</v>
      </c>
      <c r="F78" s="40">
        <v>126</v>
      </c>
      <c r="G78" s="99">
        <v>1393</v>
      </c>
      <c r="H78" s="41">
        <f t="shared" si="1"/>
        <v>1519</v>
      </c>
      <c r="I78" s="41">
        <f t="shared" si="2"/>
        <v>301</v>
      </c>
      <c r="J78" s="41">
        <f t="shared" si="3"/>
        <v>3209</v>
      </c>
      <c r="K78" s="97">
        <f t="shared" si="4"/>
        <v>3510</v>
      </c>
      <c r="L78" s="40"/>
    </row>
    <row r="79" spans="1:12" s="106" customFormat="1" ht="11.25" customHeight="1">
      <c r="A79" s="97" t="s">
        <v>84</v>
      </c>
      <c r="B79" s="40"/>
      <c r="C79" s="40">
        <v>59</v>
      </c>
      <c r="D79" s="99">
        <v>568</v>
      </c>
      <c r="E79" s="97">
        <f t="shared" si="0"/>
        <v>627</v>
      </c>
      <c r="F79" s="40">
        <v>52</v>
      </c>
      <c r="G79" s="99">
        <v>420</v>
      </c>
      <c r="H79" s="41">
        <f t="shared" si="1"/>
        <v>472</v>
      </c>
      <c r="I79" s="41">
        <f t="shared" si="2"/>
        <v>111</v>
      </c>
      <c r="J79" s="41">
        <f t="shared" si="3"/>
        <v>988</v>
      </c>
      <c r="K79" s="97">
        <f t="shared" si="4"/>
        <v>1099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298</v>
      </c>
      <c r="C81" s="40">
        <v>320</v>
      </c>
      <c r="D81" s="99">
        <v>6904</v>
      </c>
      <c r="E81" s="97">
        <f t="shared" si="0"/>
        <v>7522</v>
      </c>
      <c r="F81" s="40">
        <v>1167</v>
      </c>
      <c r="G81" s="99">
        <v>6857</v>
      </c>
      <c r="H81" s="41">
        <f t="shared" si="1"/>
        <v>8024</v>
      </c>
      <c r="I81" s="41">
        <f t="shared" si="2"/>
        <v>1785</v>
      </c>
      <c r="J81" s="41">
        <f t="shared" si="3"/>
        <v>13761</v>
      </c>
      <c r="K81" s="97">
        <f t="shared" si="4"/>
        <v>15546</v>
      </c>
      <c r="L81" s="40">
        <v>726</v>
      </c>
    </row>
    <row r="82" spans="1:12" s="106" customFormat="1" ht="11.25" customHeight="1">
      <c r="A82" s="97" t="s">
        <v>87</v>
      </c>
      <c r="B82" s="40">
        <v>3650</v>
      </c>
      <c r="C82" s="40">
        <v>436</v>
      </c>
      <c r="D82" s="99">
        <v>41743</v>
      </c>
      <c r="E82" s="97">
        <f t="shared" si="0"/>
        <v>45829</v>
      </c>
      <c r="F82" s="40">
        <v>90</v>
      </c>
      <c r="G82" s="99">
        <v>1121</v>
      </c>
      <c r="H82" s="41">
        <f t="shared" si="1"/>
        <v>1211</v>
      </c>
      <c r="I82" s="41">
        <f t="shared" si="2"/>
        <v>4176</v>
      </c>
      <c r="J82" s="41">
        <f t="shared" si="3"/>
        <v>42864</v>
      </c>
      <c r="K82" s="97">
        <f t="shared" si="4"/>
        <v>47040</v>
      </c>
      <c r="L82" s="40">
        <v>5786</v>
      </c>
    </row>
    <row r="83" spans="1:12" s="106" customFormat="1" ht="11.25" customHeight="1">
      <c r="A83" s="97" t="s">
        <v>88</v>
      </c>
      <c r="B83" s="40">
        <v>2500</v>
      </c>
      <c r="C83" s="40">
        <v>1533</v>
      </c>
      <c r="D83" s="99">
        <v>33468</v>
      </c>
      <c r="E83" s="97">
        <f t="shared" si="0"/>
        <v>37501</v>
      </c>
      <c r="F83" s="40">
        <v>9832</v>
      </c>
      <c r="G83" s="99">
        <v>78665</v>
      </c>
      <c r="H83" s="41">
        <f t="shared" si="1"/>
        <v>88497</v>
      </c>
      <c r="I83" s="41">
        <f t="shared" si="2"/>
        <v>13865</v>
      </c>
      <c r="J83" s="41">
        <f t="shared" si="3"/>
        <v>112133</v>
      </c>
      <c r="K83" s="97">
        <f t="shared" si="4"/>
        <v>125998</v>
      </c>
      <c r="L83" s="40">
        <v>10413</v>
      </c>
    </row>
    <row r="84" spans="1:12" s="106" customFormat="1" ht="11.25" customHeight="1">
      <c r="A84" s="97" t="s">
        <v>89</v>
      </c>
      <c r="B84" s="40">
        <v>93</v>
      </c>
      <c r="C84" s="40">
        <v>294</v>
      </c>
      <c r="D84" s="99">
        <v>1280</v>
      </c>
      <c r="E84" s="97">
        <f t="shared" si="0"/>
        <v>1667</v>
      </c>
      <c r="F84" s="40">
        <v>137</v>
      </c>
      <c r="G84" s="99">
        <v>2601</v>
      </c>
      <c r="H84" s="41">
        <f t="shared" si="1"/>
        <v>2738</v>
      </c>
      <c r="I84" s="41">
        <f t="shared" si="2"/>
        <v>524</v>
      </c>
      <c r="J84" s="41">
        <f t="shared" si="3"/>
        <v>3881</v>
      </c>
      <c r="K84" s="97">
        <f t="shared" si="4"/>
        <v>4405</v>
      </c>
      <c r="L84" s="40">
        <v>627</v>
      </c>
    </row>
    <row r="85" spans="1:12" s="106" customFormat="1" ht="11.25" customHeight="1">
      <c r="A85" s="97" t="s">
        <v>90</v>
      </c>
      <c r="B85" s="40">
        <v>16</v>
      </c>
      <c r="C85" s="40">
        <v>9</v>
      </c>
      <c r="D85" s="99">
        <v>95</v>
      </c>
      <c r="E85" s="97">
        <f t="shared" si="0"/>
        <v>120</v>
      </c>
      <c r="F85" s="40">
        <v>20</v>
      </c>
      <c r="G85" s="99">
        <v>170</v>
      </c>
      <c r="H85" s="41">
        <f t="shared" si="1"/>
        <v>190</v>
      </c>
      <c r="I85" s="41">
        <f t="shared" si="2"/>
        <v>45</v>
      </c>
      <c r="J85" s="41">
        <f t="shared" si="3"/>
        <v>265</v>
      </c>
      <c r="K85" s="97">
        <f t="shared" si="4"/>
        <v>310</v>
      </c>
      <c r="L85" s="40">
        <v>520</v>
      </c>
    </row>
    <row r="86" spans="1:12" s="106" customFormat="1" ht="11.25" customHeight="1">
      <c r="A86" s="97" t="s">
        <v>91</v>
      </c>
      <c r="B86" s="40">
        <v>4449</v>
      </c>
      <c r="C86" s="40">
        <v>4726</v>
      </c>
      <c r="D86" s="99">
        <v>101780</v>
      </c>
      <c r="E86" s="97">
        <f t="shared" si="0"/>
        <v>110955</v>
      </c>
      <c r="F86" s="40">
        <v>44800</v>
      </c>
      <c r="G86" s="99">
        <v>535385</v>
      </c>
      <c r="H86" s="41">
        <f t="shared" si="1"/>
        <v>580185</v>
      </c>
      <c r="I86" s="41">
        <f t="shared" si="2"/>
        <v>53975</v>
      </c>
      <c r="J86" s="41">
        <f t="shared" si="3"/>
        <v>637165</v>
      </c>
      <c r="K86" s="97">
        <f t="shared" si="4"/>
        <v>691140</v>
      </c>
      <c r="L86" s="40">
        <v>59021</v>
      </c>
    </row>
    <row r="87" spans="1:12" s="106" customFormat="1" ht="11.25" customHeight="1">
      <c r="A87" s="97" t="s">
        <v>92</v>
      </c>
      <c r="B87" s="40">
        <v>990</v>
      </c>
      <c r="C87" s="40">
        <v>307</v>
      </c>
      <c r="D87" s="99">
        <v>8644</v>
      </c>
      <c r="E87" s="97">
        <f t="shared" si="0"/>
        <v>9941</v>
      </c>
      <c r="F87" s="40">
        <v>504</v>
      </c>
      <c r="G87" s="99">
        <v>4006</v>
      </c>
      <c r="H87" s="41">
        <f t="shared" si="1"/>
        <v>4510</v>
      </c>
      <c r="I87" s="41">
        <f t="shared" si="2"/>
        <v>1801</v>
      </c>
      <c r="J87" s="41">
        <f t="shared" si="3"/>
        <v>12650</v>
      </c>
      <c r="K87" s="97">
        <f t="shared" si="4"/>
        <v>14451</v>
      </c>
      <c r="L87" s="40">
        <v>10212</v>
      </c>
    </row>
    <row r="88" spans="1:12" s="106" customFormat="1" ht="11.25" customHeight="1">
      <c r="A88" s="97" t="s">
        <v>93</v>
      </c>
      <c r="B88" s="40">
        <v>4796</v>
      </c>
      <c r="C88" s="40">
        <v>13</v>
      </c>
      <c r="D88" s="99">
        <v>166457</v>
      </c>
      <c r="E88" s="97">
        <f t="shared" si="0"/>
        <v>171266</v>
      </c>
      <c r="F88" s="40">
        <v>1551</v>
      </c>
      <c r="G88" s="99">
        <v>9955</v>
      </c>
      <c r="H88" s="41">
        <f t="shared" si="1"/>
        <v>11506</v>
      </c>
      <c r="I88" s="41">
        <f t="shared" si="2"/>
        <v>6360</v>
      </c>
      <c r="J88" s="41">
        <f t="shared" si="3"/>
        <v>176412</v>
      </c>
      <c r="K88" s="97">
        <f t="shared" si="4"/>
        <v>182772</v>
      </c>
      <c r="L88" s="40">
        <v>9951</v>
      </c>
    </row>
    <row r="89" spans="1:12" s="106" customFormat="1" ht="11.25" customHeight="1">
      <c r="A89" s="97" t="s">
        <v>94</v>
      </c>
      <c r="B89" s="40">
        <v>93</v>
      </c>
      <c r="C89" s="40">
        <v>4</v>
      </c>
      <c r="D89" s="99">
        <v>1195</v>
      </c>
      <c r="E89" s="97">
        <f t="shared" si="0"/>
        <v>1292</v>
      </c>
      <c r="F89" s="40">
        <v>24</v>
      </c>
      <c r="G89" s="99">
        <v>261</v>
      </c>
      <c r="H89" s="41">
        <f t="shared" si="1"/>
        <v>285</v>
      </c>
      <c r="I89" s="41">
        <f t="shared" si="2"/>
        <v>121</v>
      </c>
      <c r="J89" s="41">
        <f t="shared" si="3"/>
        <v>1456</v>
      </c>
      <c r="K89" s="97">
        <f t="shared" si="4"/>
        <v>1577</v>
      </c>
      <c r="L89" s="40"/>
    </row>
    <row r="90" spans="1:12" s="106" customFormat="1" ht="11.25" customHeight="1">
      <c r="A90" s="97" t="s">
        <v>95</v>
      </c>
      <c r="B90" s="40">
        <v>24939</v>
      </c>
      <c r="C90" s="40">
        <v>10627</v>
      </c>
      <c r="D90" s="99">
        <v>327145</v>
      </c>
      <c r="E90" s="97">
        <f t="shared" si="0"/>
        <v>362711</v>
      </c>
      <c r="F90" s="40">
        <v>3580</v>
      </c>
      <c r="G90" s="99">
        <v>21552</v>
      </c>
      <c r="H90" s="41">
        <f t="shared" si="1"/>
        <v>25132</v>
      </c>
      <c r="I90" s="41">
        <f t="shared" si="2"/>
        <v>39146</v>
      </c>
      <c r="J90" s="41">
        <f t="shared" si="3"/>
        <v>348697</v>
      </c>
      <c r="K90" s="97">
        <f t="shared" si="4"/>
        <v>387843</v>
      </c>
      <c r="L90" s="40">
        <v>87010</v>
      </c>
    </row>
    <row r="91" spans="1:12" s="106" customFormat="1" ht="11.25" customHeight="1">
      <c r="A91" s="97" t="s">
        <v>96</v>
      </c>
      <c r="B91" s="40">
        <v>18931</v>
      </c>
      <c r="C91" s="40">
        <v>12</v>
      </c>
      <c r="D91" s="99">
        <v>242771</v>
      </c>
      <c r="E91" s="97">
        <f t="shared" si="0"/>
        <v>261714</v>
      </c>
      <c r="F91" s="40">
        <v>4753</v>
      </c>
      <c r="G91" s="99">
        <v>45721</v>
      </c>
      <c r="H91" s="41">
        <f t="shared" si="1"/>
        <v>50474</v>
      </c>
      <c r="I91" s="41">
        <f t="shared" si="2"/>
        <v>23696</v>
      </c>
      <c r="J91" s="41">
        <f t="shared" si="3"/>
        <v>288492</v>
      </c>
      <c r="K91" s="97">
        <f t="shared" si="4"/>
        <v>312188</v>
      </c>
      <c r="L91" s="40">
        <v>512913</v>
      </c>
    </row>
    <row r="92" spans="1:12" s="106" customFormat="1" ht="11.25" customHeight="1">
      <c r="A92" s="97" t="s">
        <v>97</v>
      </c>
      <c r="B92" s="40">
        <v>40867</v>
      </c>
      <c r="C92" s="40">
        <v>83</v>
      </c>
      <c r="D92" s="99">
        <v>486705</v>
      </c>
      <c r="E92" s="97">
        <f t="shared" si="0"/>
        <v>527655</v>
      </c>
      <c r="F92" s="40">
        <v>189</v>
      </c>
      <c r="G92" s="99">
        <v>2360</v>
      </c>
      <c r="H92" s="41">
        <f t="shared" si="1"/>
        <v>2549</v>
      </c>
      <c r="I92" s="41">
        <f t="shared" si="2"/>
        <v>41139</v>
      </c>
      <c r="J92" s="41">
        <f t="shared" si="3"/>
        <v>489065</v>
      </c>
      <c r="K92" s="97">
        <f t="shared" si="4"/>
        <v>530204</v>
      </c>
      <c r="L92" s="40">
        <v>738872</v>
      </c>
    </row>
    <row r="93" spans="1:12" s="106" customFormat="1" ht="11.25" customHeight="1">
      <c r="A93" s="97" t="s">
        <v>98</v>
      </c>
      <c r="B93" s="40">
        <v>48931</v>
      </c>
      <c r="C93" s="40">
        <v>7034</v>
      </c>
      <c r="D93" s="99">
        <v>678178</v>
      </c>
      <c r="E93" s="97">
        <f t="shared" si="0"/>
        <v>734143</v>
      </c>
      <c r="F93" s="40">
        <v>29274</v>
      </c>
      <c r="G93" s="99">
        <v>277815</v>
      </c>
      <c r="H93" s="41">
        <f t="shared" si="1"/>
        <v>307089</v>
      </c>
      <c r="I93" s="41">
        <f t="shared" si="2"/>
        <v>85239</v>
      </c>
      <c r="J93" s="41">
        <f t="shared" si="3"/>
        <v>955993</v>
      </c>
      <c r="K93" s="97">
        <f t="shared" si="4"/>
        <v>1041232</v>
      </c>
      <c r="L93" s="40">
        <v>444528</v>
      </c>
    </row>
    <row r="94" spans="1:12" s="106" customFormat="1" ht="11.25" customHeight="1">
      <c r="A94" s="97" t="s">
        <v>99</v>
      </c>
      <c r="B94" s="40">
        <v>21</v>
      </c>
      <c r="C94" s="40">
        <v>296</v>
      </c>
      <c r="D94" s="99">
        <v>2977</v>
      </c>
      <c r="E94" s="97">
        <f t="shared" si="0"/>
        <v>3294</v>
      </c>
      <c r="F94" s="40">
        <v>95</v>
      </c>
      <c r="G94" s="99">
        <v>523</v>
      </c>
      <c r="H94" s="41">
        <f t="shared" si="1"/>
        <v>618</v>
      </c>
      <c r="I94" s="41">
        <f t="shared" si="2"/>
        <v>412</v>
      </c>
      <c r="J94" s="41">
        <f t="shared" si="3"/>
        <v>3500</v>
      </c>
      <c r="K94" s="97">
        <f t="shared" si="4"/>
        <v>3912</v>
      </c>
      <c r="L94" s="40">
        <v>336</v>
      </c>
    </row>
    <row r="95" spans="1:12" s="106" customFormat="1" ht="11.25" customHeight="1">
      <c r="A95" s="97" t="s">
        <v>100</v>
      </c>
      <c r="B95" s="40">
        <v>37710</v>
      </c>
      <c r="C95" s="40">
        <v>834</v>
      </c>
      <c r="D95" s="99">
        <v>385536</v>
      </c>
      <c r="E95" s="97">
        <f t="shared" si="0"/>
        <v>424080</v>
      </c>
      <c r="F95" s="40">
        <v>13295</v>
      </c>
      <c r="G95" s="99">
        <v>148862</v>
      </c>
      <c r="H95" s="41">
        <f t="shared" si="1"/>
        <v>162157</v>
      </c>
      <c r="I95" s="41">
        <f t="shared" si="2"/>
        <v>51839</v>
      </c>
      <c r="J95" s="41">
        <f t="shared" si="3"/>
        <v>534398</v>
      </c>
      <c r="K95" s="97">
        <f t="shared" si="4"/>
        <v>586237</v>
      </c>
      <c r="L95" s="40">
        <v>841924</v>
      </c>
    </row>
    <row r="96" spans="1:12" s="106" customFormat="1" ht="11.25" customHeight="1">
      <c r="A96" s="97" t="s">
        <v>101</v>
      </c>
      <c r="B96" s="40">
        <v>418</v>
      </c>
      <c r="C96" s="40"/>
      <c r="D96" s="99">
        <v>3165</v>
      </c>
      <c r="E96" s="97">
        <f t="shared" si="0"/>
        <v>3583</v>
      </c>
      <c r="F96" s="40">
        <v>17</v>
      </c>
      <c r="G96" s="99">
        <v>124</v>
      </c>
      <c r="H96" s="41">
        <f t="shared" si="1"/>
        <v>141</v>
      </c>
      <c r="I96" s="41">
        <f t="shared" si="2"/>
        <v>435</v>
      </c>
      <c r="J96" s="41">
        <f t="shared" si="3"/>
        <v>3289</v>
      </c>
      <c r="K96" s="97">
        <f t="shared" si="4"/>
        <v>3724</v>
      </c>
      <c r="L96" s="40">
        <v>377</v>
      </c>
    </row>
    <row r="97" spans="1:12" s="106" customFormat="1" ht="11.25" customHeight="1">
      <c r="A97" s="97" t="s">
        <v>102</v>
      </c>
      <c r="B97" s="40">
        <v>4696</v>
      </c>
      <c r="C97" s="40">
        <v>433</v>
      </c>
      <c r="D97" s="99">
        <v>98200</v>
      </c>
      <c r="E97" s="97">
        <f t="shared" si="0"/>
        <v>103329</v>
      </c>
      <c r="F97" s="40">
        <v>247</v>
      </c>
      <c r="G97" s="99">
        <v>3592</v>
      </c>
      <c r="H97" s="41">
        <f t="shared" si="1"/>
        <v>3839</v>
      </c>
      <c r="I97" s="41">
        <f t="shared" si="2"/>
        <v>5376</v>
      </c>
      <c r="J97" s="41">
        <f t="shared" si="3"/>
        <v>101792</v>
      </c>
      <c r="K97" s="97">
        <f t="shared" si="4"/>
        <v>107168</v>
      </c>
      <c r="L97" s="40"/>
    </row>
    <row r="98" spans="1:12" s="106" customFormat="1" ht="11.25" customHeight="1">
      <c r="A98" s="97" t="s">
        <v>103</v>
      </c>
      <c r="B98" s="40">
        <v>675</v>
      </c>
      <c r="C98" s="40">
        <v>485</v>
      </c>
      <c r="D98" s="99">
        <v>7015</v>
      </c>
      <c r="E98" s="97">
        <f t="shared" si="0"/>
        <v>8175</v>
      </c>
      <c r="F98" s="40">
        <v>87</v>
      </c>
      <c r="G98" s="99">
        <v>4362</v>
      </c>
      <c r="H98" s="41">
        <f t="shared" si="1"/>
        <v>4449</v>
      </c>
      <c r="I98" s="41">
        <f t="shared" si="2"/>
        <v>1247</v>
      </c>
      <c r="J98" s="41">
        <f t="shared" si="3"/>
        <v>11377</v>
      </c>
      <c r="K98" s="97">
        <f t="shared" si="4"/>
        <v>12624</v>
      </c>
      <c r="L98" s="40">
        <v>823</v>
      </c>
    </row>
    <row r="99" spans="1:12" s="106" customFormat="1" ht="11.25" customHeight="1">
      <c r="A99" s="97" t="s">
        <v>104</v>
      </c>
      <c r="B99" s="40">
        <v>97</v>
      </c>
      <c r="C99" s="40">
        <v>53</v>
      </c>
      <c r="D99" s="99">
        <v>2246</v>
      </c>
      <c r="E99" s="97">
        <f t="shared" si="0"/>
        <v>2396</v>
      </c>
      <c r="F99" s="40">
        <v>291</v>
      </c>
      <c r="G99" s="99">
        <v>3149</v>
      </c>
      <c r="H99" s="41">
        <f t="shared" si="1"/>
        <v>3440</v>
      </c>
      <c r="I99" s="41">
        <f t="shared" si="2"/>
        <v>441</v>
      </c>
      <c r="J99" s="41">
        <f t="shared" si="3"/>
        <v>5395</v>
      </c>
      <c r="K99" s="97">
        <f t="shared" si="4"/>
        <v>5836</v>
      </c>
      <c r="L99" s="40">
        <v>1906</v>
      </c>
    </row>
    <row r="100" spans="1:12" s="106" customFormat="1" ht="11.25" customHeight="1">
      <c r="A100" s="97" t="s">
        <v>105</v>
      </c>
      <c r="B100" s="40">
        <v>3</v>
      </c>
      <c r="C100" s="40"/>
      <c r="D100" s="99">
        <v>29</v>
      </c>
      <c r="E100" s="97">
        <f t="shared" si="0"/>
        <v>32</v>
      </c>
      <c r="F100" s="40"/>
      <c r="G100" s="99">
        <v>0</v>
      </c>
      <c r="H100" s="41">
        <f t="shared" si="1"/>
        <v>0</v>
      </c>
      <c r="I100" s="41">
        <f t="shared" si="2"/>
        <v>3</v>
      </c>
      <c r="J100" s="41">
        <f t="shared" si="3"/>
        <v>29</v>
      </c>
      <c r="K100" s="97">
        <f t="shared" si="4"/>
        <v>32</v>
      </c>
      <c r="L100" s="40">
        <v>10</v>
      </c>
    </row>
    <row r="101" spans="1:12" s="106" customFormat="1" ht="11.25" customHeight="1">
      <c r="A101" s="97" t="s">
        <v>106</v>
      </c>
      <c r="B101" s="40">
        <v>540</v>
      </c>
      <c r="C101" s="40">
        <v>55</v>
      </c>
      <c r="D101" s="99">
        <v>12259</v>
      </c>
      <c r="E101" s="97">
        <f t="shared" si="0"/>
        <v>12854</v>
      </c>
      <c r="F101" s="40">
        <v>25957</v>
      </c>
      <c r="G101" s="99">
        <v>253026</v>
      </c>
      <c r="H101" s="41">
        <f t="shared" si="1"/>
        <v>278983</v>
      </c>
      <c r="I101" s="41">
        <f t="shared" si="2"/>
        <v>26552</v>
      </c>
      <c r="J101" s="41">
        <f t="shared" si="3"/>
        <v>265285</v>
      </c>
      <c r="K101" s="97">
        <f t="shared" si="4"/>
        <v>291837</v>
      </c>
      <c r="L101" s="40">
        <v>140426</v>
      </c>
    </row>
    <row r="102" spans="1:12" s="106" customFormat="1" ht="11.25" customHeight="1">
      <c r="A102" s="97" t="s">
        <v>107</v>
      </c>
      <c r="B102" s="40">
        <v>18300</v>
      </c>
      <c r="C102" s="40"/>
      <c r="D102" s="99">
        <v>100625</v>
      </c>
      <c r="E102" s="97">
        <f t="shared" si="0"/>
        <v>118925</v>
      </c>
      <c r="F102" s="40"/>
      <c r="G102" s="99">
        <v>30540</v>
      </c>
      <c r="H102" s="41">
        <f t="shared" si="1"/>
        <v>30540</v>
      </c>
      <c r="I102" s="41">
        <f t="shared" si="2"/>
        <v>18300</v>
      </c>
      <c r="J102" s="41">
        <f t="shared" si="3"/>
        <v>131165</v>
      </c>
      <c r="K102" s="97">
        <f t="shared" si="4"/>
        <v>149465</v>
      </c>
      <c r="L102" s="40">
        <v>30383</v>
      </c>
    </row>
    <row r="103" spans="1:12" s="106" customFormat="1" ht="11.25" customHeight="1">
      <c r="A103" s="97" t="s">
        <v>108</v>
      </c>
      <c r="B103" s="40">
        <v>1337</v>
      </c>
      <c r="C103" s="40">
        <v>29</v>
      </c>
      <c r="D103" s="99">
        <v>92287</v>
      </c>
      <c r="E103" s="97">
        <f t="shared" si="0"/>
        <v>93653</v>
      </c>
      <c r="F103" s="40">
        <v>77301</v>
      </c>
      <c r="G103" s="99">
        <v>452425</v>
      </c>
      <c r="H103" s="41">
        <f t="shared" si="1"/>
        <v>529726</v>
      </c>
      <c r="I103" s="41">
        <f t="shared" si="2"/>
        <v>78667</v>
      </c>
      <c r="J103" s="41">
        <f t="shared" si="3"/>
        <v>544712</v>
      </c>
      <c r="K103" s="97">
        <f t="shared" si="4"/>
        <v>623379</v>
      </c>
      <c r="L103" s="40">
        <v>2404</v>
      </c>
    </row>
    <row r="104" spans="1:12" s="106" customFormat="1" ht="11.25" customHeight="1">
      <c r="A104" s="97" t="s">
        <v>109</v>
      </c>
      <c r="B104" s="40">
        <v>93</v>
      </c>
      <c r="C104" s="40"/>
      <c r="D104" s="99">
        <v>1276</v>
      </c>
      <c r="E104" s="97">
        <f t="shared" si="0"/>
        <v>1369</v>
      </c>
      <c r="F104" s="40">
        <v>57</v>
      </c>
      <c r="G104" s="99">
        <v>749</v>
      </c>
      <c r="H104" s="41">
        <f t="shared" si="1"/>
        <v>806</v>
      </c>
      <c r="I104" s="41">
        <f t="shared" si="2"/>
        <v>150</v>
      </c>
      <c r="J104" s="41">
        <f t="shared" si="3"/>
        <v>2025</v>
      </c>
      <c r="K104" s="97">
        <f t="shared" si="4"/>
        <v>2175</v>
      </c>
      <c r="L104" s="40">
        <v>366</v>
      </c>
    </row>
    <row r="105" spans="1:12" s="106" customFormat="1" ht="11.25" customHeight="1">
      <c r="A105" s="97" t="s">
        <v>110</v>
      </c>
      <c r="B105" s="40">
        <v>8020</v>
      </c>
      <c r="C105" s="40">
        <v>4727</v>
      </c>
      <c r="D105" s="99">
        <v>129112</v>
      </c>
      <c r="E105" s="97">
        <f t="shared" si="0"/>
        <v>141859</v>
      </c>
      <c r="F105" s="40">
        <v>3373</v>
      </c>
      <c r="G105" s="99">
        <v>31530</v>
      </c>
      <c r="H105" s="41">
        <f t="shared" si="1"/>
        <v>34903</v>
      </c>
      <c r="I105" s="41">
        <f t="shared" si="2"/>
        <v>16120</v>
      </c>
      <c r="J105" s="41">
        <f t="shared" si="3"/>
        <v>160642</v>
      </c>
      <c r="K105" s="97">
        <f t="shared" si="4"/>
        <v>176762</v>
      </c>
      <c r="L105" s="40">
        <v>54159</v>
      </c>
    </row>
    <row r="106" spans="1:12" s="106" customFormat="1" ht="11.25" customHeight="1">
      <c r="A106" s="97" t="s">
        <v>111</v>
      </c>
      <c r="B106" s="40">
        <v>1350</v>
      </c>
      <c r="C106" s="40">
        <v>1252</v>
      </c>
      <c r="D106" s="99">
        <v>24086</v>
      </c>
      <c r="E106" s="97">
        <f t="shared" si="0"/>
        <v>26688</v>
      </c>
      <c r="F106" s="40">
        <v>1733</v>
      </c>
      <c r="G106" s="99">
        <v>14985</v>
      </c>
      <c r="H106" s="41">
        <f t="shared" si="1"/>
        <v>16718</v>
      </c>
      <c r="I106" s="41">
        <f t="shared" si="2"/>
        <v>4335</v>
      </c>
      <c r="J106" s="41">
        <f t="shared" si="3"/>
        <v>39071</v>
      </c>
      <c r="K106" s="97">
        <f t="shared" si="4"/>
        <v>43406</v>
      </c>
      <c r="L106" s="40">
        <v>35058</v>
      </c>
    </row>
    <row r="107" spans="1:12" s="106" customFormat="1" ht="11.25" customHeight="1">
      <c r="A107" s="97" t="s">
        <v>112</v>
      </c>
      <c r="B107" s="40">
        <v>68264</v>
      </c>
      <c r="C107" s="40">
        <v>30799</v>
      </c>
      <c r="D107" s="99">
        <v>630739</v>
      </c>
      <c r="E107" s="97">
        <f t="shared" si="0"/>
        <v>729802</v>
      </c>
      <c r="F107" s="40">
        <v>10132</v>
      </c>
      <c r="G107" s="99">
        <v>53878</v>
      </c>
      <c r="H107" s="41">
        <f t="shared" si="1"/>
        <v>64010</v>
      </c>
      <c r="I107" s="41">
        <f t="shared" si="2"/>
        <v>109195</v>
      </c>
      <c r="J107" s="41">
        <f t="shared" si="3"/>
        <v>684617</v>
      </c>
      <c r="K107" s="97">
        <f t="shared" si="4"/>
        <v>793812</v>
      </c>
      <c r="L107" s="40">
        <v>109186</v>
      </c>
    </row>
    <row r="108" spans="1:12" s="106" customFormat="1" ht="11.25" customHeight="1">
      <c r="A108" s="97" t="s">
        <v>113</v>
      </c>
      <c r="B108" s="40">
        <v>53237</v>
      </c>
      <c r="C108" s="40">
        <v>11606</v>
      </c>
      <c r="D108" s="99">
        <v>544053</v>
      </c>
      <c r="E108" s="97">
        <f t="shared" si="0"/>
        <v>608896</v>
      </c>
      <c r="F108" s="40">
        <v>3299</v>
      </c>
      <c r="G108" s="99">
        <v>35587</v>
      </c>
      <c r="H108" s="41">
        <f t="shared" si="1"/>
        <v>38886</v>
      </c>
      <c r="I108" s="41">
        <f t="shared" si="2"/>
        <v>68142</v>
      </c>
      <c r="J108" s="41">
        <f t="shared" si="3"/>
        <v>579640</v>
      </c>
      <c r="K108" s="97">
        <f t="shared" si="4"/>
        <v>647782</v>
      </c>
      <c r="L108" s="40">
        <v>507852</v>
      </c>
    </row>
    <row r="109" spans="1:12" s="106" customFormat="1" ht="11.25" customHeight="1">
      <c r="A109" s="97" t="s">
        <v>114</v>
      </c>
      <c r="B109" s="40">
        <v>1545</v>
      </c>
      <c r="C109" s="40">
        <v>920</v>
      </c>
      <c r="D109" s="99">
        <v>20106</v>
      </c>
      <c r="E109" s="97">
        <f t="shared" si="0"/>
        <v>22571</v>
      </c>
      <c r="F109" s="40">
        <v>271</v>
      </c>
      <c r="G109" s="99">
        <v>5357</v>
      </c>
      <c r="H109" s="41">
        <f t="shared" si="1"/>
        <v>5628</v>
      </c>
      <c r="I109" s="41">
        <f t="shared" si="2"/>
        <v>2736</v>
      </c>
      <c r="J109" s="41">
        <f t="shared" si="3"/>
        <v>25463</v>
      </c>
      <c r="K109" s="97">
        <f t="shared" si="4"/>
        <v>28199</v>
      </c>
      <c r="L109" s="40"/>
    </row>
    <row r="110" spans="1:12" s="106" customFormat="1" ht="11.25" customHeight="1">
      <c r="A110" s="97" t="s">
        <v>115</v>
      </c>
      <c r="B110" s="40">
        <v>270</v>
      </c>
      <c r="C110" s="40">
        <v>17</v>
      </c>
      <c r="D110" s="99">
        <v>4551</v>
      </c>
      <c r="E110" s="97">
        <f t="shared" si="0"/>
        <v>4838</v>
      </c>
      <c r="F110" s="40">
        <v>985</v>
      </c>
      <c r="G110" s="99">
        <v>9762</v>
      </c>
      <c r="H110" s="41">
        <f t="shared" si="1"/>
        <v>10747</v>
      </c>
      <c r="I110" s="41">
        <f t="shared" si="2"/>
        <v>1272</v>
      </c>
      <c r="J110" s="41">
        <f t="shared" si="3"/>
        <v>14313</v>
      </c>
      <c r="K110" s="97">
        <f t="shared" si="4"/>
        <v>15585</v>
      </c>
      <c r="L110" s="40">
        <v>38</v>
      </c>
    </row>
    <row r="111" spans="1:12" s="106" customFormat="1" ht="11.25" customHeight="1">
      <c r="A111" s="97" t="s">
        <v>116</v>
      </c>
      <c r="B111" s="40">
        <v>237</v>
      </c>
      <c r="C111" s="40"/>
      <c r="D111" s="99">
        <v>2385</v>
      </c>
      <c r="E111" s="97">
        <f t="shared" si="0"/>
        <v>2622</v>
      </c>
      <c r="F111" s="40"/>
      <c r="G111" s="99">
        <v>144</v>
      </c>
      <c r="H111" s="41">
        <f t="shared" si="1"/>
        <v>144</v>
      </c>
      <c r="I111" s="41">
        <f t="shared" si="2"/>
        <v>237</v>
      </c>
      <c r="J111" s="41">
        <f t="shared" si="3"/>
        <v>2529</v>
      </c>
      <c r="K111" s="97">
        <f t="shared" si="4"/>
        <v>2766</v>
      </c>
      <c r="L111" s="40">
        <v>448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12632</v>
      </c>
      <c r="C113" s="40">
        <v>81</v>
      </c>
      <c r="D113" s="99">
        <v>93819</v>
      </c>
      <c r="E113" s="97">
        <f t="shared" si="0"/>
        <v>106532</v>
      </c>
      <c r="F113" s="40">
        <v>1248</v>
      </c>
      <c r="G113" s="99">
        <v>7726</v>
      </c>
      <c r="H113" s="41">
        <f t="shared" si="1"/>
        <v>8974</v>
      </c>
      <c r="I113" s="41">
        <f t="shared" si="2"/>
        <v>13961</v>
      </c>
      <c r="J113" s="41">
        <f t="shared" si="3"/>
        <v>101545</v>
      </c>
      <c r="K113" s="97">
        <f t="shared" si="4"/>
        <v>115506</v>
      </c>
      <c r="L113" s="40">
        <v>185701</v>
      </c>
    </row>
    <row r="114" spans="1:12" s="106" customFormat="1" ht="11.25" customHeight="1">
      <c r="A114" s="97" t="s">
        <v>142</v>
      </c>
      <c r="B114" s="40">
        <v>2</v>
      </c>
      <c r="C114" s="40"/>
      <c r="D114" s="99">
        <v>11</v>
      </c>
      <c r="E114" s="97">
        <f t="shared" si="0"/>
        <v>13</v>
      </c>
      <c r="F114" s="40">
        <v>5</v>
      </c>
      <c r="G114" s="99">
        <v>124</v>
      </c>
      <c r="H114" s="41">
        <f t="shared" si="1"/>
        <v>129</v>
      </c>
      <c r="I114" s="41">
        <f t="shared" si="2"/>
        <v>7</v>
      </c>
      <c r="J114" s="41">
        <f t="shared" si="3"/>
        <v>135</v>
      </c>
      <c r="K114" s="97">
        <f t="shared" si="4"/>
        <v>142</v>
      </c>
      <c r="L114" s="40">
        <v>71</v>
      </c>
    </row>
    <row r="115" spans="1:12" s="106" customFormat="1" ht="11.25" customHeight="1">
      <c r="A115" s="97" t="s">
        <v>120</v>
      </c>
      <c r="B115" s="40">
        <v>1029</v>
      </c>
      <c r="C115" s="40">
        <v>73</v>
      </c>
      <c r="D115" s="99">
        <v>17529</v>
      </c>
      <c r="E115" s="97">
        <f t="shared" si="0"/>
        <v>18631</v>
      </c>
      <c r="F115" s="40">
        <v>3483</v>
      </c>
      <c r="G115" s="99">
        <v>17208</v>
      </c>
      <c r="H115" s="41">
        <f t="shared" si="1"/>
        <v>20691</v>
      </c>
      <c r="I115" s="41">
        <f t="shared" si="2"/>
        <v>4585</v>
      </c>
      <c r="J115" s="41">
        <f t="shared" si="3"/>
        <v>34737</v>
      </c>
      <c r="K115" s="97">
        <f t="shared" si="4"/>
        <v>39322</v>
      </c>
      <c r="L115" s="40">
        <v>13548</v>
      </c>
    </row>
    <row r="116" spans="1:12" s="106" customFormat="1" ht="11.25" customHeight="1">
      <c r="A116" s="97" t="s">
        <v>121</v>
      </c>
      <c r="B116" s="40">
        <v>2688</v>
      </c>
      <c r="C116" s="40">
        <v>2492</v>
      </c>
      <c r="D116" s="99">
        <v>29679</v>
      </c>
      <c r="E116" s="97">
        <f t="shared" si="0"/>
        <v>34859</v>
      </c>
      <c r="F116" s="40">
        <v>923</v>
      </c>
      <c r="G116" s="99">
        <v>14473</v>
      </c>
      <c r="H116" s="41">
        <f t="shared" si="1"/>
        <v>15396</v>
      </c>
      <c r="I116" s="41">
        <f t="shared" si="2"/>
        <v>6103</v>
      </c>
      <c r="J116" s="41">
        <f t="shared" si="3"/>
        <v>44152</v>
      </c>
      <c r="K116" s="97">
        <f t="shared" si="4"/>
        <v>50255</v>
      </c>
      <c r="L116" s="40">
        <v>9494</v>
      </c>
    </row>
    <row r="117" spans="1:12" s="106" customFormat="1" ht="11.25" customHeight="1">
      <c r="A117" s="97" t="s">
        <v>122</v>
      </c>
      <c r="B117" s="40">
        <v>211</v>
      </c>
      <c r="C117" s="40"/>
      <c r="D117" s="99">
        <v>5996</v>
      </c>
      <c r="E117" s="97">
        <f t="shared" si="0"/>
        <v>6207</v>
      </c>
      <c r="F117" s="40">
        <v>782</v>
      </c>
      <c r="G117" s="99">
        <v>26535</v>
      </c>
      <c r="H117" s="41">
        <f t="shared" si="1"/>
        <v>27317</v>
      </c>
      <c r="I117" s="41">
        <f t="shared" si="2"/>
        <v>993</v>
      </c>
      <c r="J117" s="41">
        <f t="shared" si="3"/>
        <v>32531</v>
      </c>
      <c r="K117" s="97">
        <f t="shared" si="4"/>
        <v>33524</v>
      </c>
      <c r="L117" s="40">
        <v>3900</v>
      </c>
    </row>
    <row r="118" spans="1:12" s="106" customFormat="1" ht="11.25" customHeight="1">
      <c r="A118" s="97" t="s">
        <v>123</v>
      </c>
      <c r="B118" s="40">
        <v>4101</v>
      </c>
      <c r="C118" s="40">
        <v>1262</v>
      </c>
      <c r="D118" s="99">
        <v>44787</v>
      </c>
      <c r="E118" s="97">
        <f t="shared" si="0"/>
        <v>50150</v>
      </c>
      <c r="F118" s="40">
        <v>5752</v>
      </c>
      <c r="G118" s="99">
        <v>40391</v>
      </c>
      <c r="H118" s="41">
        <f t="shared" si="1"/>
        <v>46143</v>
      </c>
      <c r="I118" s="41">
        <f t="shared" si="2"/>
        <v>11115</v>
      </c>
      <c r="J118" s="41">
        <f t="shared" si="3"/>
        <v>85178</v>
      </c>
      <c r="K118" s="97">
        <f t="shared" si="4"/>
        <v>96293</v>
      </c>
      <c r="L118" s="40">
        <v>11097</v>
      </c>
    </row>
    <row r="119" spans="1:12" s="106" customFormat="1" ht="11.25" customHeight="1">
      <c r="A119" s="97" t="s">
        <v>124</v>
      </c>
      <c r="B119" s="40">
        <v>1</v>
      </c>
      <c r="C119" s="40">
        <v>9</v>
      </c>
      <c r="D119" s="99">
        <v>478</v>
      </c>
      <c r="E119" s="97">
        <f t="shared" si="0"/>
        <v>488</v>
      </c>
      <c r="F119" s="40">
        <v>893</v>
      </c>
      <c r="G119" s="99">
        <v>8234</v>
      </c>
      <c r="H119" s="41">
        <f t="shared" si="1"/>
        <v>9127</v>
      </c>
      <c r="I119" s="41">
        <f t="shared" si="2"/>
        <v>903</v>
      </c>
      <c r="J119" s="41">
        <f t="shared" si="3"/>
        <v>8712</v>
      </c>
      <c r="K119" s="97">
        <f t="shared" si="4"/>
        <v>9615</v>
      </c>
      <c r="L119" s="40">
        <v>354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1290472</v>
      </c>
      <c r="C122" s="47">
        <f>SUM(C24:C119)</f>
        <v>415469</v>
      </c>
      <c r="D122" s="47">
        <f>SUM(D24:D119)</f>
        <v>16360946</v>
      </c>
      <c r="E122" s="47">
        <f>SUM(E24:E119)</f>
        <v>18066887</v>
      </c>
      <c r="F122" s="48">
        <f>SUM(F24:F119)</f>
        <v>489621</v>
      </c>
      <c r="G122" s="47">
        <f>SUM(G24:G119)</f>
        <v>4417431</v>
      </c>
      <c r="H122" s="47">
        <f>SUM(H24:H119)</f>
        <v>4907052</v>
      </c>
      <c r="I122" s="47">
        <f>SUM(I24:I119)</f>
        <v>2195562</v>
      </c>
      <c r="J122" s="47">
        <f>D122+G122</f>
        <v>20778377</v>
      </c>
      <c r="K122" s="47">
        <f>E122+H122</f>
        <v>22973939</v>
      </c>
      <c r="L122" s="48">
        <f>SUM(L24:L119)</f>
        <v>17860440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3" width="10.7109375" style="69" customWidth="1"/>
    <col min="14" max="14" width="10.57421875" style="69" customWidth="1"/>
    <col min="15" max="16384" width="10.71093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128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 t="s">
        <v>129</v>
      </c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131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133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135</v>
      </c>
      <c r="C23" s="81"/>
      <c r="D23" s="93" t="s">
        <v>136</v>
      </c>
      <c r="E23" s="92" t="s">
        <v>28</v>
      </c>
      <c r="F23" s="16" t="s">
        <v>135</v>
      </c>
      <c r="G23" s="41" t="s">
        <v>136</v>
      </c>
      <c r="H23" s="16" t="s">
        <v>28</v>
      </c>
      <c r="I23" s="16" t="s">
        <v>135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1040</v>
      </c>
      <c r="C25" s="40">
        <v>59</v>
      </c>
      <c r="D25" s="98">
        <v>1476</v>
      </c>
      <c r="E25" s="97">
        <f aca="true" t="shared" si="0" ref="E25:E120">SUM(B25:D25)</f>
        <v>2575</v>
      </c>
      <c r="F25" s="40">
        <v>594</v>
      </c>
      <c r="G25" s="99">
        <v>483</v>
      </c>
      <c r="H25" s="41">
        <f aca="true" t="shared" si="1" ref="H25:H86">SUM(F25:G25)</f>
        <v>1077</v>
      </c>
      <c r="I25" s="41">
        <f aca="true" t="shared" si="2" ref="I25:I120">SUM(B25+C25+F25)</f>
        <v>1693</v>
      </c>
      <c r="J25" s="41">
        <f>D25+G25</f>
        <v>1959</v>
      </c>
      <c r="K25" s="41">
        <f aca="true" t="shared" si="3" ref="K25:K120">SUM(I25:J25)</f>
        <v>3652</v>
      </c>
    </row>
    <row r="26" spans="1:11" ht="11.25" customHeight="1">
      <c r="A26" s="97" t="s">
        <v>30</v>
      </c>
      <c r="B26" s="40">
        <v>4121</v>
      </c>
      <c r="C26" s="40"/>
      <c r="D26" s="98">
        <v>1973</v>
      </c>
      <c r="E26" s="97">
        <f t="shared" si="0"/>
        <v>6094</v>
      </c>
      <c r="F26" s="40">
        <v>21</v>
      </c>
      <c r="G26" s="99">
        <v>1</v>
      </c>
      <c r="H26" s="41">
        <f t="shared" si="1"/>
        <v>22</v>
      </c>
      <c r="I26" s="41">
        <f t="shared" si="2"/>
        <v>4142</v>
      </c>
      <c r="J26" s="41">
        <f aca="true" t="shared" si="4" ref="J26:J120">SUM(D26+G26)</f>
        <v>1974</v>
      </c>
      <c r="K26" s="41">
        <f t="shared" si="3"/>
        <v>6116</v>
      </c>
    </row>
    <row r="27" spans="1:11" ht="11.25" customHeight="1">
      <c r="A27" s="97" t="s">
        <v>31</v>
      </c>
      <c r="B27" s="40">
        <v>1429</v>
      </c>
      <c r="C27" s="40">
        <v>18</v>
      </c>
      <c r="D27" s="98">
        <v>1899</v>
      </c>
      <c r="E27" s="97">
        <f t="shared" si="0"/>
        <v>3346</v>
      </c>
      <c r="F27" s="40">
        <v>504</v>
      </c>
      <c r="G27" s="99">
        <v>200</v>
      </c>
      <c r="H27" s="41">
        <f t="shared" si="1"/>
        <v>704</v>
      </c>
      <c r="I27" s="41">
        <f t="shared" si="2"/>
        <v>1951</v>
      </c>
      <c r="J27" s="41">
        <f t="shared" si="4"/>
        <v>2099</v>
      </c>
      <c r="K27" s="41">
        <f t="shared" si="3"/>
        <v>4050</v>
      </c>
    </row>
    <row r="28" spans="1:11" ht="11.25" customHeight="1">
      <c r="A28" s="97" t="s">
        <v>32</v>
      </c>
      <c r="B28" s="40">
        <v>1143</v>
      </c>
      <c r="C28" s="40">
        <v>1572</v>
      </c>
      <c r="D28" s="98">
        <v>5348</v>
      </c>
      <c r="E28" s="97">
        <f t="shared" si="0"/>
        <v>8063</v>
      </c>
      <c r="F28" s="40">
        <v>562</v>
      </c>
      <c r="G28" s="99">
        <v>1387</v>
      </c>
      <c r="H28" s="41">
        <f t="shared" si="1"/>
        <v>1949</v>
      </c>
      <c r="I28" s="41">
        <f t="shared" si="2"/>
        <v>3277</v>
      </c>
      <c r="J28" s="41">
        <f t="shared" si="4"/>
        <v>6735</v>
      </c>
      <c r="K28" s="41">
        <f t="shared" si="3"/>
        <v>10012</v>
      </c>
    </row>
    <row r="29" spans="1:11" ht="11.25" customHeight="1">
      <c r="A29" s="97" t="s">
        <v>33</v>
      </c>
      <c r="B29" s="40"/>
      <c r="C29" s="40">
        <v>197</v>
      </c>
      <c r="D29" s="98">
        <v>588</v>
      </c>
      <c r="E29" s="97">
        <f t="shared" si="0"/>
        <v>785</v>
      </c>
      <c r="F29" s="40">
        <v>4</v>
      </c>
      <c r="G29" s="99">
        <v>4</v>
      </c>
      <c r="H29" s="41">
        <f t="shared" si="1"/>
        <v>8</v>
      </c>
      <c r="I29" s="41">
        <f t="shared" si="2"/>
        <v>201</v>
      </c>
      <c r="J29" s="41">
        <f t="shared" si="4"/>
        <v>592</v>
      </c>
      <c r="K29" s="41">
        <f t="shared" si="3"/>
        <v>793</v>
      </c>
    </row>
    <row r="30" spans="1:11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/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9254</v>
      </c>
      <c r="C31" s="40">
        <v>44081</v>
      </c>
      <c r="D31" s="98">
        <v>90917</v>
      </c>
      <c r="E31" s="97">
        <f t="shared" si="0"/>
        <v>144252</v>
      </c>
      <c r="F31" s="40">
        <v>4877</v>
      </c>
      <c r="G31" s="99">
        <v>3826</v>
      </c>
      <c r="H31" s="41">
        <f t="shared" si="1"/>
        <v>8703</v>
      </c>
      <c r="I31" s="41">
        <f t="shared" si="2"/>
        <v>58212</v>
      </c>
      <c r="J31" s="41">
        <f t="shared" si="4"/>
        <v>94743</v>
      </c>
      <c r="K31" s="41">
        <f t="shared" si="3"/>
        <v>152955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/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/>
      <c r="C33" s="40">
        <v>14</v>
      </c>
      <c r="D33" s="98">
        <v>33</v>
      </c>
      <c r="E33" s="97">
        <f t="shared" si="0"/>
        <v>47</v>
      </c>
      <c r="F33" s="40"/>
      <c r="G33" s="99">
        <v>6</v>
      </c>
      <c r="H33" s="41">
        <f t="shared" si="1"/>
        <v>6</v>
      </c>
      <c r="I33" s="41">
        <f t="shared" si="2"/>
        <v>14</v>
      </c>
      <c r="J33" s="41">
        <f t="shared" si="4"/>
        <v>39</v>
      </c>
      <c r="K33" s="41">
        <f t="shared" si="3"/>
        <v>53</v>
      </c>
    </row>
    <row r="34" spans="1:11" ht="11.25" customHeight="1">
      <c r="A34" s="97" t="s">
        <v>38</v>
      </c>
      <c r="B34" s="40">
        <v>15072</v>
      </c>
      <c r="C34" s="40"/>
      <c r="D34" s="98">
        <v>7752</v>
      </c>
      <c r="E34" s="97">
        <f t="shared" si="0"/>
        <v>22824</v>
      </c>
      <c r="F34" s="40">
        <v>426</v>
      </c>
      <c r="G34" s="99">
        <v>29</v>
      </c>
      <c r="H34" s="41">
        <f t="shared" si="1"/>
        <v>455</v>
      </c>
      <c r="I34" s="41">
        <f t="shared" si="2"/>
        <v>15498</v>
      </c>
      <c r="J34" s="41">
        <f t="shared" si="4"/>
        <v>7781</v>
      </c>
      <c r="K34" s="41">
        <f t="shared" si="3"/>
        <v>23279</v>
      </c>
    </row>
    <row r="35" spans="1:11" ht="11.25" customHeight="1">
      <c r="A35" s="97" t="s">
        <v>39</v>
      </c>
      <c r="B35" s="40">
        <v>70938</v>
      </c>
      <c r="C35" s="40">
        <v>258565</v>
      </c>
      <c r="D35" s="98">
        <v>233106</v>
      </c>
      <c r="E35" s="97">
        <f t="shared" si="0"/>
        <v>562609</v>
      </c>
      <c r="F35" s="40">
        <v>75871</v>
      </c>
      <c r="G35" s="99">
        <v>94267</v>
      </c>
      <c r="H35" s="41">
        <f t="shared" si="1"/>
        <v>170138</v>
      </c>
      <c r="I35" s="41">
        <f t="shared" si="2"/>
        <v>405374</v>
      </c>
      <c r="J35" s="41">
        <f t="shared" si="4"/>
        <v>327373</v>
      </c>
      <c r="K35" s="41">
        <f t="shared" si="3"/>
        <v>732747</v>
      </c>
    </row>
    <row r="36" spans="1:11" ht="11.25" customHeight="1">
      <c r="A36" s="97" t="s">
        <v>40</v>
      </c>
      <c r="B36" s="40">
        <v>835</v>
      </c>
      <c r="C36" s="40">
        <v>47</v>
      </c>
      <c r="D36" s="98">
        <v>1587</v>
      </c>
      <c r="E36" s="97">
        <f t="shared" si="0"/>
        <v>2469</v>
      </c>
      <c r="F36" s="40">
        <v>109</v>
      </c>
      <c r="G36" s="99">
        <v>164</v>
      </c>
      <c r="H36" s="41">
        <f t="shared" si="1"/>
        <v>273</v>
      </c>
      <c r="I36" s="41">
        <f t="shared" si="2"/>
        <v>991</v>
      </c>
      <c r="J36" s="41">
        <f t="shared" si="4"/>
        <v>1751</v>
      </c>
      <c r="K36" s="41">
        <f t="shared" si="3"/>
        <v>2742</v>
      </c>
    </row>
    <row r="37" spans="1:11" ht="11.25" customHeight="1">
      <c r="A37" s="97" t="s">
        <v>41</v>
      </c>
      <c r="B37" s="40">
        <v>18740</v>
      </c>
      <c r="C37" s="40">
        <v>13153</v>
      </c>
      <c r="D37" s="98">
        <v>45151</v>
      </c>
      <c r="E37" s="97">
        <f t="shared" si="0"/>
        <v>77044</v>
      </c>
      <c r="F37" s="40">
        <v>3333</v>
      </c>
      <c r="G37" s="99">
        <v>3324</v>
      </c>
      <c r="H37" s="41">
        <f t="shared" si="1"/>
        <v>6657</v>
      </c>
      <c r="I37" s="41">
        <f t="shared" si="2"/>
        <v>35226</v>
      </c>
      <c r="J37" s="41">
        <f t="shared" si="4"/>
        <v>48475</v>
      </c>
      <c r="K37" s="41">
        <f t="shared" si="3"/>
        <v>83701</v>
      </c>
    </row>
    <row r="38" spans="1:11" ht="11.25" customHeight="1">
      <c r="A38" s="97" t="s">
        <v>42</v>
      </c>
      <c r="B38" s="40"/>
      <c r="C38" s="40"/>
      <c r="D38" s="98">
        <v>0</v>
      </c>
      <c r="E38" s="97">
        <f t="shared" si="0"/>
        <v>0</v>
      </c>
      <c r="F38" s="40"/>
      <c r="G38" s="99"/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</row>
    <row r="39" spans="1:11" ht="11.25" customHeight="1">
      <c r="A39" s="97" t="s">
        <v>43</v>
      </c>
      <c r="B39" s="40">
        <v>6</v>
      </c>
      <c r="C39" s="40">
        <v>2</v>
      </c>
      <c r="D39" s="98">
        <v>36</v>
      </c>
      <c r="E39" s="97">
        <f t="shared" si="0"/>
        <v>44</v>
      </c>
      <c r="F39" s="40"/>
      <c r="G39" s="99"/>
      <c r="H39" s="41">
        <f t="shared" si="1"/>
        <v>0</v>
      </c>
      <c r="I39" s="41">
        <f t="shared" si="2"/>
        <v>8</v>
      </c>
      <c r="J39" s="41">
        <f t="shared" si="4"/>
        <v>36</v>
      </c>
      <c r="K39" s="41">
        <f t="shared" si="3"/>
        <v>44</v>
      </c>
    </row>
    <row r="40" spans="1:11" ht="11.25" customHeight="1">
      <c r="A40" s="97" t="s">
        <v>44</v>
      </c>
      <c r="B40" s="40">
        <v>332</v>
      </c>
      <c r="C40" s="40">
        <v>430</v>
      </c>
      <c r="D40" s="98">
        <v>535</v>
      </c>
      <c r="E40" s="97">
        <f t="shared" si="0"/>
        <v>1297</v>
      </c>
      <c r="F40" s="40">
        <v>414</v>
      </c>
      <c r="G40" s="99">
        <v>312</v>
      </c>
      <c r="H40" s="41">
        <f t="shared" si="1"/>
        <v>726</v>
      </c>
      <c r="I40" s="41">
        <f t="shared" si="2"/>
        <v>1176</v>
      </c>
      <c r="J40" s="41">
        <f t="shared" si="4"/>
        <v>847</v>
      </c>
      <c r="K40" s="41">
        <f t="shared" si="3"/>
        <v>2023</v>
      </c>
    </row>
    <row r="41" spans="1:11" ht="11.25" customHeight="1">
      <c r="A41" s="97" t="s">
        <v>45</v>
      </c>
      <c r="B41" s="40">
        <v>862</v>
      </c>
      <c r="C41" s="40">
        <v>2343</v>
      </c>
      <c r="D41" s="98">
        <v>6648</v>
      </c>
      <c r="E41" s="97">
        <f t="shared" si="0"/>
        <v>9853</v>
      </c>
      <c r="F41" s="40">
        <v>3233</v>
      </c>
      <c r="G41" s="99">
        <v>1078</v>
      </c>
      <c r="H41" s="41">
        <f t="shared" si="1"/>
        <v>4311</v>
      </c>
      <c r="I41" s="41">
        <f t="shared" si="2"/>
        <v>6438</v>
      </c>
      <c r="J41" s="41">
        <f t="shared" si="4"/>
        <v>7726</v>
      </c>
      <c r="K41" s="41">
        <f t="shared" si="3"/>
        <v>14164</v>
      </c>
    </row>
    <row r="42" spans="1:11" ht="11.25" customHeight="1">
      <c r="A42" s="97" t="s">
        <v>46</v>
      </c>
      <c r="B42" s="40">
        <v>19152</v>
      </c>
      <c r="C42" s="40">
        <v>2501</v>
      </c>
      <c r="D42" s="98">
        <v>11812</v>
      </c>
      <c r="E42" s="97">
        <f t="shared" si="0"/>
        <v>33465</v>
      </c>
      <c r="F42" s="40">
        <v>8</v>
      </c>
      <c r="G42" s="99">
        <v>40</v>
      </c>
      <c r="H42" s="41">
        <f t="shared" si="1"/>
        <v>48</v>
      </c>
      <c r="I42" s="41">
        <f t="shared" si="2"/>
        <v>21661</v>
      </c>
      <c r="J42" s="41">
        <f t="shared" si="4"/>
        <v>11852</v>
      </c>
      <c r="K42" s="41">
        <f t="shared" si="3"/>
        <v>33513</v>
      </c>
    </row>
    <row r="43" spans="1:11" ht="11.25" customHeight="1">
      <c r="A43" s="97" t="s">
        <v>47</v>
      </c>
      <c r="B43" s="40"/>
      <c r="C43" s="40">
        <v>176</v>
      </c>
      <c r="D43" s="98">
        <v>321</v>
      </c>
      <c r="E43" s="97">
        <f t="shared" si="0"/>
        <v>497</v>
      </c>
      <c r="F43" s="40">
        <v>3</v>
      </c>
      <c r="G43" s="99">
        <v>11</v>
      </c>
      <c r="H43" s="41">
        <f t="shared" si="1"/>
        <v>14</v>
      </c>
      <c r="I43" s="41">
        <f t="shared" si="2"/>
        <v>179</v>
      </c>
      <c r="J43" s="41">
        <f t="shared" si="4"/>
        <v>332</v>
      </c>
      <c r="K43" s="41">
        <f t="shared" si="3"/>
        <v>511</v>
      </c>
    </row>
    <row r="44" spans="1:11" ht="11.25" customHeight="1">
      <c r="A44" s="97" t="s">
        <v>48</v>
      </c>
      <c r="B44" s="40">
        <v>929</v>
      </c>
      <c r="C44" s="40">
        <v>239</v>
      </c>
      <c r="D44" s="98">
        <v>2780</v>
      </c>
      <c r="E44" s="97">
        <f t="shared" si="0"/>
        <v>3948</v>
      </c>
      <c r="F44" s="40">
        <v>342</v>
      </c>
      <c r="G44" s="99">
        <v>383</v>
      </c>
      <c r="H44" s="41">
        <f t="shared" si="1"/>
        <v>725</v>
      </c>
      <c r="I44" s="41">
        <f t="shared" si="2"/>
        <v>1510</v>
      </c>
      <c r="J44" s="41">
        <f t="shared" si="4"/>
        <v>3163</v>
      </c>
      <c r="K44" s="41">
        <f t="shared" si="3"/>
        <v>4673</v>
      </c>
    </row>
    <row r="45" spans="1:11" ht="11.25" customHeight="1">
      <c r="A45" s="97" t="s">
        <v>49</v>
      </c>
      <c r="B45" s="40">
        <v>2310</v>
      </c>
      <c r="C45" s="40">
        <v>6996</v>
      </c>
      <c r="D45" s="98">
        <v>17415</v>
      </c>
      <c r="E45" s="97">
        <f t="shared" si="0"/>
        <v>26721</v>
      </c>
      <c r="F45" s="40">
        <v>1004</v>
      </c>
      <c r="G45" s="99">
        <v>3746</v>
      </c>
      <c r="H45" s="41">
        <f t="shared" si="1"/>
        <v>4750</v>
      </c>
      <c r="I45" s="41">
        <f t="shared" si="2"/>
        <v>10310</v>
      </c>
      <c r="J45" s="41">
        <f t="shared" si="4"/>
        <v>21161</v>
      </c>
      <c r="K45" s="41">
        <f t="shared" si="3"/>
        <v>31471</v>
      </c>
    </row>
    <row r="46" spans="1:11" ht="11.25" customHeight="1">
      <c r="A46" s="97" t="s">
        <v>50</v>
      </c>
      <c r="B46" s="40">
        <v>29559</v>
      </c>
      <c r="C46" s="40"/>
      <c r="D46" s="98">
        <v>12148</v>
      </c>
      <c r="E46" s="97">
        <f t="shared" si="0"/>
        <v>41707</v>
      </c>
      <c r="F46" s="40">
        <v>23</v>
      </c>
      <c r="G46" s="99">
        <v>70</v>
      </c>
      <c r="H46" s="41">
        <f t="shared" si="1"/>
        <v>93</v>
      </c>
      <c r="I46" s="41">
        <f t="shared" si="2"/>
        <v>29582</v>
      </c>
      <c r="J46" s="41">
        <f t="shared" si="4"/>
        <v>12218</v>
      </c>
      <c r="K46" s="41">
        <f t="shared" si="3"/>
        <v>41800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/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/>
      <c r="G48" s="99"/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</row>
    <row r="49" spans="1:11" ht="11.25" customHeight="1">
      <c r="A49" s="97" t="s">
        <v>53</v>
      </c>
      <c r="B49" s="40">
        <v>49238</v>
      </c>
      <c r="C49" s="40">
        <v>428</v>
      </c>
      <c r="D49" s="98">
        <v>42839</v>
      </c>
      <c r="E49" s="97">
        <f t="shared" si="0"/>
        <v>92505</v>
      </c>
      <c r="F49" s="40">
        <v>1906</v>
      </c>
      <c r="G49" s="99">
        <v>747</v>
      </c>
      <c r="H49" s="41">
        <f t="shared" si="1"/>
        <v>2653</v>
      </c>
      <c r="I49" s="41">
        <f t="shared" si="2"/>
        <v>51572</v>
      </c>
      <c r="J49" s="41">
        <f t="shared" si="4"/>
        <v>43586</v>
      </c>
      <c r="K49" s="41">
        <f t="shared" si="3"/>
        <v>95158</v>
      </c>
    </row>
    <row r="50" spans="1:11" ht="11.25" customHeight="1">
      <c r="A50" s="97" t="s">
        <v>54</v>
      </c>
      <c r="B50" s="40">
        <v>5</v>
      </c>
      <c r="C50" s="40"/>
      <c r="D50" s="98">
        <v>57</v>
      </c>
      <c r="E50" s="97">
        <f t="shared" si="0"/>
        <v>62</v>
      </c>
      <c r="F50" s="40">
        <v>10</v>
      </c>
      <c r="G50" s="99">
        <v>140</v>
      </c>
      <c r="H50" s="41">
        <f t="shared" si="1"/>
        <v>150</v>
      </c>
      <c r="I50" s="41">
        <f t="shared" si="2"/>
        <v>15</v>
      </c>
      <c r="J50" s="41">
        <f t="shared" si="4"/>
        <v>197</v>
      </c>
      <c r="K50" s="41">
        <f t="shared" si="3"/>
        <v>212</v>
      </c>
    </row>
    <row r="51" spans="1:11" ht="11.25" customHeight="1">
      <c r="A51" s="97" t="s">
        <v>55</v>
      </c>
      <c r="B51" s="40">
        <v>50551</v>
      </c>
      <c r="C51" s="40">
        <v>6565</v>
      </c>
      <c r="D51" s="98">
        <v>43625</v>
      </c>
      <c r="E51" s="97">
        <f t="shared" si="0"/>
        <v>100741</v>
      </c>
      <c r="F51" s="40">
        <v>3273</v>
      </c>
      <c r="G51" s="99">
        <v>1978</v>
      </c>
      <c r="H51" s="41">
        <f t="shared" si="1"/>
        <v>5251</v>
      </c>
      <c r="I51" s="41">
        <f t="shared" si="2"/>
        <v>60389</v>
      </c>
      <c r="J51" s="41">
        <f t="shared" si="4"/>
        <v>45603</v>
      </c>
      <c r="K51" s="41">
        <f t="shared" si="3"/>
        <v>105992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/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/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/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86950</v>
      </c>
      <c r="C55" s="40">
        <v>137165</v>
      </c>
      <c r="D55" s="98">
        <v>277193</v>
      </c>
      <c r="E55" s="97">
        <f t="shared" si="0"/>
        <v>501308</v>
      </c>
      <c r="F55" s="40">
        <v>51307</v>
      </c>
      <c r="G55" s="99">
        <v>43514</v>
      </c>
      <c r="H55" s="41">
        <f t="shared" si="1"/>
        <v>94821</v>
      </c>
      <c r="I55" s="41">
        <f t="shared" si="2"/>
        <v>275422</v>
      </c>
      <c r="J55" s="41">
        <f t="shared" si="4"/>
        <v>320707</v>
      </c>
      <c r="K55" s="41">
        <f t="shared" si="3"/>
        <v>596129</v>
      </c>
    </row>
    <row r="56" spans="1:11" ht="11.25" customHeight="1">
      <c r="A56" s="97" t="s">
        <v>60</v>
      </c>
      <c r="B56" s="40">
        <v>3693</v>
      </c>
      <c r="C56" s="40">
        <v>777</v>
      </c>
      <c r="D56" s="98">
        <v>6486</v>
      </c>
      <c r="E56" s="97">
        <f t="shared" si="0"/>
        <v>10956</v>
      </c>
      <c r="F56" s="40">
        <v>326</v>
      </c>
      <c r="G56" s="99">
        <v>315</v>
      </c>
      <c r="H56" s="41">
        <f t="shared" si="1"/>
        <v>641</v>
      </c>
      <c r="I56" s="41">
        <f t="shared" si="2"/>
        <v>4796</v>
      </c>
      <c r="J56" s="41">
        <f t="shared" si="4"/>
        <v>6801</v>
      </c>
      <c r="K56" s="41">
        <f t="shared" si="3"/>
        <v>11597</v>
      </c>
    </row>
    <row r="57" spans="1:11" ht="11.25" customHeight="1">
      <c r="A57" s="97" t="s">
        <v>61</v>
      </c>
      <c r="B57" s="40">
        <v>8044</v>
      </c>
      <c r="C57" s="40">
        <v>50498</v>
      </c>
      <c r="D57" s="98">
        <v>79680</v>
      </c>
      <c r="E57" s="97">
        <f t="shared" si="0"/>
        <v>138222</v>
      </c>
      <c r="F57" s="40">
        <v>38167</v>
      </c>
      <c r="G57" s="99">
        <v>31483</v>
      </c>
      <c r="H57" s="41">
        <f t="shared" si="1"/>
        <v>69650</v>
      </c>
      <c r="I57" s="41">
        <f t="shared" si="2"/>
        <v>96709</v>
      </c>
      <c r="J57" s="41">
        <f t="shared" si="4"/>
        <v>111163</v>
      </c>
      <c r="K57" s="41">
        <f t="shared" si="3"/>
        <v>207872</v>
      </c>
    </row>
    <row r="58" spans="1:11" ht="11.25" customHeight="1">
      <c r="A58" s="97" t="s">
        <v>62</v>
      </c>
      <c r="B58" s="40">
        <v>571300</v>
      </c>
      <c r="C58" s="40">
        <v>383</v>
      </c>
      <c r="D58" s="98">
        <v>420294</v>
      </c>
      <c r="E58" s="97">
        <f t="shared" si="0"/>
        <v>991977</v>
      </c>
      <c r="F58" s="40">
        <v>9869</v>
      </c>
      <c r="G58" s="99">
        <v>12915</v>
      </c>
      <c r="H58" s="41">
        <f t="shared" si="1"/>
        <v>22784</v>
      </c>
      <c r="I58" s="41">
        <f t="shared" si="2"/>
        <v>581552</v>
      </c>
      <c r="J58" s="41">
        <f t="shared" si="4"/>
        <v>433209</v>
      </c>
      <c r="K58" s="41">
        <f t="shared" si="3"/>
        <v>1014761</v>
      </c>
    </row>
    <row r="59" spans="1:11" ht="11.25" customHeight="1">
      <c r="A59" s="97" t="s">
        <v>63</v>
      </c>
      <c r="B59" s="40">
        <v>38672</v>
      </c>
      <c r="C59" s="40">
        <v>240352</v>
      </c>
      <c r="D59" s="98">
        <v>257418</v>
      </c>
      <c r="E59" s="97">
        <f t="shared" si="0"/>
        <v>536442</v>
      </c>
      <c r="F59" s="40">
        <v>81802</v>
      </c>
      <c r="G59" s="99">
        <v>69610</v>
      </c>
      <c r="H59" s="41">
        <f t="shared" si="1"/>
        <v>151412</v>
      </c>
      <c r="I59" s="41">
        <f t="shared" si="2"/>
        <v>360826</v>
      </c>
      <c r="J59" s="41">
        <f t="shared" si="4"/>
        <v>327028</v>
      </c>
      <c r="K59" s="41">
        <f t="shared" si="3"/>
        <v>687854</v>
      </c>
    </row>
    <row r="60" spans="1:11" ht="11.25" customHeight="1">
      <c r="A60" s="97" t="s">
        <v>64</v>
      </c>
      <c r="B60" s="40"/>
      <c r="C60" s="40"/>
      <c r="D60" s="98">
        <v>0</v>
      </c>
      <c r="E60" s="97">
        <f t="shared" si="0"/>
        <v>0</v>
      </c>
      <c r="F60" s="40"/>
      <c r="G60" s="99"/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</row>
    <row r="61" spans="1:11" ht="11.25" customHeight="1">
      <c r="A61" s="97" t="s">
        <v>65</v>
      </c>
      <c r="B61" s="40">
        <v>1058</v>
      </c>
      <c r="C61" s="40">
        <v>298</v>
      </c>
      <c r="D61" s="98">
        <v>895</v>
      </c>
      <c r="E61" s="97">
        <f t="shared" si="0"/>
        <v>2251</v>
      </c>
      <c r="F61" s="40">
        <v>38</v>
      </c>
      <c r="G61" s="99">
        <v>47</v>
      </c>
      <c r="H61" s="41">
        <f t="shared" si="1"/>
        <v>85</v>
      </c>
      <c r="I61" s="41">
        <f t="shared" si="2"/>
        <v>1394</v>
      </c>
      <c r="J61" s="41">
        <f t="shared" si="4"/>
        <v>942</v>
      </c>
      <c r="K61" s="41">
        <f t="shared" si="3"/>
        <v>2336</v>
      </c>
    </row>
    <row r="62" spans="1:11" ht="11.25" customHeight="1">
      <c r="A62" s="97" t="s">
        <v>66</v>
      </c>
      <c r="B62" s="40">
        <v>26068</v>
      </c>
      <c r="C62" s="40">
        <v>53</v>
      </c>
      <c r="D62" s="98">
        <v>59556</v>
      </c>
      <c r="E62" s="97">
        <f t="shared" si="0"/>
        <v>85677</v>
      </c>
      <c r="F62" s="40">
        <v>1032</v>
      </c>
      <c r="G62" s="99">
        <v>390</v>
      </c>
      <c r="H62" s="41">
        <f t="shared" si="1"/>
        <v>1422</v>
      </c>
      <c r="I62" s="41">
        <f t="shared" si="2"/>
        <v>27153</v>
      </c>
      <c r="J62" s="41">
        <f t="shared" si="4"/>
        <v>59946</v>
      </c>
      <c r="K62" s="41">
        <f t="shared" si="3"/>
        <v>87099</v>
      </c>
    </row>
    <row r="63" spans="1:11" ht="11.25" customHeight="1">
      <c r="A63" s="97" t="s">
        <v>67</v>
      </c>
      <c r="B63" s="40">
        <v>343</v>
      </c>
      <c r="C63" s="40">
        <v>204</v>
      </c>
      <c r="D63" s="98">
        <v>413</v>
      </c>
      <c r="E63" s="97">
        <f t="shared" si="0"/>
        <v>960</v>
      </c>
      <c r="F63" s="40">
        <v>60</v>
      </c>
      <c r="G63" s="99">
        <v>63</v>
      </c>
      <c r="H63" s="41">
        <f t="shared" si="1"/>
        <v>123</v>
      </c>
      <c r="I63" s="41">
        <f t="shared" si="2"/>
        <v>607</v>
      </c>
      <c r="J63" s="41">
        <f t="shared" si="4"/>
        <v>476</v>
      </c>
      <c r="K63" s="41">
        <f t="shared" si="3"/>
        <v>1083</v>
      </c>
    </row>
    <row r="64" spans="1:11" ht="11.25" customHeight="1">
      <c r="A64" s="97" t="s">
        <v>68</v>
      </c>
      <c r="B64" s="40">
        <v>3698</v>
      </c>
      <c r="C64" s="40">
        <v>7</v>
      </c>
      <c r="D64" s="98">
        <v>4660</v>
      </c>
      <c r="E64" s="97">
        <f t="shared" si="0"/>
        <v>8365</v>
      </c>
      <c r="F64" s="40">
        <v>480</v>
      </c>
      <c r="G64" s="99">
        <v>388</v>
      </c>
      <c r="H64" s="41">
        <f t="shared" si="1"/>
        <v>868</v>
      </c>
      <c r="I64" s="41">
        <f t="shared" si="2"/>
        <v>4185</v>
      </c>
      <c r="J64" s="41">
        <f t="shared" si="4"/>
        <v>5048</v>
      </c>
      <c r="K64" s="41">
        <f t="shared" si="3"/>
        <v>9233</v>
      </c>
    </row>
    <row r="65" spans="1:11" ht="11.25" customHeight="1">
      <c r="A65" s="97" t="s">
        <v>69</v>
      </c>
      <c r="B65" s="40">
        <v>1500</v>
      </c>
      <c r="C65" s="40">
        <v>1473</v>
      </c>
      <c r="D65" s="98">
        <v>3714</v>
      </c>
      <c r="E65" s="97">
        <f t="shared" si="0"/>
        <v>6687</v>
      </c>
      <c r="F65" s="40">
        <v>246</v>
      </c>
      <c r="G65" s="99">
        <v>534</v>
      </c>
      <c r="H65" s="41">
        <f t="shared" si="1"/>
        <v>780</v>
      </c>
      <c r="I65" s="41">
        <f t="shared" si="2"/>
        <v>3219</v>
      </c>
      <c r="J65" s="41">
        <f t="shared" si="4"/>
        <v>4248</v>
      </c>
      <c r="K65" s="41">
        <f t="shared" si="3"/>
        <v>7467</v>
      </c>
    </row>
    <row r="66" spans="1:11" ht="11.25" customHeight="1">
      <c r="A66" s="97" t="s">
        <v>70</v>
      </c>
      <c r="B66" s="40">
        <v>10309</v>
      </c>
      <c r="C66" s="40">
        <v>928</v>
      </c>
      <c r="D66" s="98">
        <v>9494</v>
      </c>
      <c r="E66" s="97">
        <f t="shared" si="0"/>
        <v>20731</v>
      </c>
      <c r="F66" s="40">
        <v>1452</v>
      </c>
      <c r="G66" s="99">
        <v>1402</v>
      </c>
      <c r="H66" s="41">
        <f t="shared" si="1"/>
        <v>2854</v>
      </c>
      <c r="I66" s="41">
        <f t="shared" si="2"/>
        <v>12689</v>
      </c>
      <c r="J66" s="41">
        <f t="shared" si="4"/>
        <v>10896</v>
      </c>
      <c r="K66" s="41">
        <f t="shared" si="3"/>
        <v>23585</v>
      </c>
    </row>
    <row r="67" spans="1:11" ht="11.25" customHeight="1">
      <c r="A67" s="97" t="s">
        <v>71</v>
      </c>
      <c r="B67" s="40">
        <v>1461</v>
      </c>
      <c r="C67" s="40">
        <v>519</v>
      </c>
      <c r="D67" s="98">
        <v>1648</v>
      </c>
      <c r="E67" s="97">
        <f t="shared" si="0"/>
        <v>3628</v>
      </c>
      <c r="F67" s="40">
        <v>178</v>
      </c>
      <c r="G67" s="99">
        <v>290</v>
      </c>
      <c r="H67" s="41">
        <f t="shared" si="1"/>
        <v>468</v>
      </c>
      <c r="I67" s="41">
        <f t="shared" si="2"/>
        <v>2158</v>
      </c>
      <c r="J67" s="41">
        <f t="shared" si="4"/>
        <v>1938</v>
      </c>
      <c r="K67" s="41">
        <f t="shared" si="3"/>
        <v>4096</v>
      </c>
    </row>
    <row r="68" spans="1:11" ht="11.25" customHeight="1">
      <c r="A68" s="97" t="s">
        <v>72</v>
      </c>
      <c r="B68" s="40"/>
      <c r="C68" s="40"/>
      <c r="D68" s="98">
        <v>0</v>
      </c>
      <c r="E68" s="97">
        <f t="shared" si="0"/>
        <v>0</v>
      </c>
      <c r="F68" s="40"/>
      <c r="G68" s="99"/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7" t="s">
        <v>73</v>
      </c>
      <c r="B69" s="40">
        <v>32526</v>
      </c>
      <c r="C69" s="40">
        <v>6067</v>
      </c>
      <c r="D69" s="98">
        <v>26200</v>
      </c>
      <c r="E69" s="97">
        <f t="shared" si="0"/>
        <v>64793</v>
      </c>
      <c r="F69" s="40">
        <v>7927</v>
      </c>
      <c r="G69" s="99">
        <v>4632</v>
      </c>
      <c r="H69" s="41">
        <f t="shared" si="1"/>
        <v>12559</v>
      </c>
      <c r="I69" s="41">
        <f t="shared" si="2"/>
        <v>46520</v>
      </c>
      <c r="J69" s="41">
        <f t="shared" si="4"/>
        <v>30832</v>
      </c>
      <c r="K69" s="41">
        <f t="shared" si="3"/>
        <v>77352</v>
      </c>
    </row>
    <row r="70" spans="1:11" ht="11.25" customHeight="1">
      <c r="A70" s="97" t="s">
        <v>74</v>
      </c>
      <c r="B70" s="40">
        <v>436</v>
      </c>
      <c r="C70" s="40">
        <v>22</v>
      </c>
      <c r="D70" s="98">
        <v>257</v>
      </c>
      <c r="E70" s="97">
        <f t="shared" si="0"/>
        <v>715</v>
      </c>
      <c r="F70" s="40">
        <v>4</v>
      </c>
      <c r="G70" s="99">
        <v>14</v>
      </c>
      <c r="H70" s="41">
        <f t="shared" si="1"/>
        <v>18</v>
      </c>
      <c r="I70" s="41">
        <f t="shared" si="2"/>
        <v>462</v>
      </c>
      <c r="J70" s="41">
        <f t="shared" si="4"/>
        <v>271</v>
      </c>
      <c r="K70" s="41">
        <f t="shared" si="3"/>
        <v>733</v>
      </c>
    </row>
    <row r="71" spans="1:11" ht="11.25" customHeight="1">
      <c r="A71" s="97" t="s">
        <v>75</v>
      </c>
      <c r="B71" s="40">
        <v>18628</v>
      </c>
      <c r="C71" s="40">
        <v>3207</v>
      </c>
      <c r="D71" s="98">
        <v>20530</v>
      </c>
      <c r="E71" s="97">
        <f t="shared" si="0"/>
        <v>42365</v>
      </c>
      <c r="F71" s="40">
        <v>3530</v>
      </c>
      <c r="G71" s="99">
        <v>3137</v>
      </c>
      <c r="H71" s="41">
        <f t="shared" si="1"/>
        <v>6667</v>
      </c>
      <c r="I71" s="41">
        <f t="shared" si="2"/>
        <v>25365</v>
      </c>
      <c r="J71" s="41">
        <f t="shared" si="4"/>
        <v>23667</v>
      </c>
      <c r="K71" s="41">
        <f t="shared" si="3"/>
        <v>49032</v>
      </c>
    </row>
    <row r="72" spans="1:11" ht="11.25" customHeight="1">
      <c r="A72" s="97" t="s">
        <v>76</v>
      </c>
      <c r="B72" s="40">
        <v>9671</v>
      </c>
      <c r="C72" s="40">
        <v>399</v>
      </c>
      <c r="D72" s="98">
        <v>16216</v>
      </c>
      <c r="E72" s="97">
        <f t="shared" si="0"/>
        <v>26286</v>
      </c>
      <c r="F72" s="40">
        <v>1710</v>
      </c>
      <c r="G72" s="99">
        <v>1576</v>
      </c>
      <c r="H72" s="41">
        <f t="shared" si="1"/>
        <v>3286</v>
      </c>
      <c r="I72" s="41">
        <f t="shared" si="2"/>
        <v>11780</v>
      </c>
      <c r="J72" s="41">
        <f t="shared" si="4"/>
        <v>17792</v>
      </c>
      <c r="K72" s="41">
        <f t="shared" si="3"/>
        <v>29572</v>
      </c>
    </row>
    <row r="73" spans="1:11" ht="11.25" customHeight="1">
      <c r="A73" s="97" t="s">
        <v>77</v>
      </c>
      <c r="B73" s="40"/>
      <c r="C73" s="40">
        <v>9</v>
      </c>
      <c r="D73" s="98">
        <v>69</v>
      </c>
      <c r="E73" s="97">
        <f t="shared" si="0"/>
        <v>78</v>
      </c>
      <c r="F73" s="40"/>
      <c r="G73" s="99"/>
      <c r="H73" s="41">
        <f t="shared" si="1"/>
        <v>0</v>
      </c>
      <c r="I73" s="41">
        <f t="shared" si="2"/>
        <v>9</v>
      </c>
      <c r="J73" s="41">
        <f t="shared" si="4"/>
        <v>69</v>
      </c>
      <c r="K73" s="41">
        <f t="shared" si="3"/>
        <v>78</v>
      </c>
    </row>
    <row r="74" spans="1:11" ht="11.25" customHeight="1">
      <c r="A74" s="97" t="s">
        <v>78</v>
      </c>
      <c r="B74" s="40">
        <v>25154</v>
      </c>
      <c r="C74" s="40">
        <v>2020</v>
      </c>
      <c r="D74" s="98">
        <v>30991</v>
      </c>
      <c r="E74" s="97">
        <f t="shared" si="0"/>
        <v>58165</v>
      </c>
      <c r="F74" s="40">
        <v>3830</v>
      </c>
      <c r="G74" s="99">
        <v>3198</v>
      </c>
      <c r="H74" s="41">
        <f t="shared" si="1"/>
        <v>7028</v>
      </c>
      <c r="I74" s="41">
        <f t="shared" si="2"/>
        <v>31004</v>
      </c>
      <c r="J74" s="41">
        <f t="shared" si="4"/>
        <v>34189</v>
      </c>
      <c r="K74" s="41">
        <f t="shared" si="3"/>
        <v>65193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/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44881</v>
      </c>
      <c r="C76" s="40"/>
      <c r="D76" s="98">
        <v>41375</v>
      </c>
      <c r="E76" s="97">
        <f t="shared" si="0"/>
        <v>86256</v>
      </c>
      <c r="F76" s="40">
        <v>3555</v>
      </c>
      <c r="G76" s="99">
        <v>223</v>
      </c>
      <c r="H76" s="41">
        <f t="shared" si="1"/>
        <v>3778</v>
      </c>
      <c r="I76" s="41">
        <f t="shared" si="2"/>
        <v>48436</v>
      </c>
      <c r="J76" s="41">
        <f t="shared" si="4"/>
        <v>41598</v>
      </c>
      <c r="K76" s="41">
        <f t="shared" si="3"/>
        <v>90034</v>
      </c>
    </row>
    <row r="77" spans="1:11" ht="11.25" customHeight="1">
      <c r="A77" s="97" t="s">
        <v>81</v>
      </c>
      <c r="B77" s="40">
        <v>82</v>
      </c>
      <c r="C77" s="40">
        <v>87</v>
      </c>
      <c r="D77" s="98">
        <v>237</v>
      </c>
      <c r="E77" s="97">
        <f t="shared" si="0"/>
        <v>406</v>
      </c>
      <c r="F77" s="40"/>
      <c r="G77" s="99"/>
      <c r="H77" s="41">
        <f t="shared" si="1"/>
        <v>0</v>
      </c>
      <c r="I77" s="41">
        <f t="shared" si="2"/>
        <v>169</v>
      </c>
      <c r="J77" s="41">
        <f t="shared" si="4"/>
        <v>237</v>
      </c>
      <c r="K77" s="41">
        <f t="shared" si="3"/>
        <v>406</v>
      </c>
    </row>
    <row r="78" spans="1:11" ht="11.25" customHeight="1">
      <c r="A78" s="97" t="s">
        <v>82</v>
      </c>
      <c r="B78" s="40"/>
      <c r="C78" s="40"/>
      <c r="D78" s="98">
        <v>0</v>
      </c>
      <c r="E78" s="97">
        <f t="shared" si="0"/>
        <v>0</v>
      </c>
      <c r="F78" s="40"/>
      <c r="G78" s="99"/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7" t="s">
        <v>83</v>
      </c>
      <c r="B79" s="40">
        <v>227</v>
      </c>
      <c r="C79" s="40"/>
      <c r="D79" s="98">
        <v>129</v>
      </c>
      <c r="E79" s="97">
        <f t="shared" si="0"/>
        <v>356</v>
      </c>
      <c r="F79" s="40">
        <v>134</v>
      </c>
      <c r="G79" s="99">
        <v>126</v>
      </c>
      <c r="H79" s="41">
        <f t="shared" si="1"/>
        <v>260</v>
      </c>
      <c r="I79" s="41">
        <f t="shared" si="2"/>
        <v>361</v>
      </c>
      <c r="J79" s="41">
        <f t="shared" si="4"/>
        <v>255</v>
      </c>
      <c r="K79" s="41">
        <f t="shared" si="3"/>
        <v>616</v>
      </c>
    </row>
    <row r="80" spans="1:11" ht="11.25" customHeight="1">
      <c r="A80" s="97" t="s">
        <v>84</v>
      </c>
      <c r="B80" s="40"/>
      <c r="C80" s="40">
        <v>27</v>
      </c>
      <c r="D80" s="98">
        <v>61</v>
      </c>
      <c r="E80" s="97">
        <f t="shared" si="0"/>
        <v>88</v>
      </c>
      <c r="F80" s="40">
        <v>33</v>
      </c>
      <c r="G80" s="99">
        <v>31</v>
      </c>
      <c r="H80" s="41">
        <f t="shared" si="1"/>
        <v>64</v>
      </c>
      <c r="I80" s="41">
        <f t="shared" si="2"/>
        <v>60</v>
      </c>
      <c r="J80" s="41">
        <f t="shared" si="4"/>
        <v>92</v>
      </c>
      <c r="K80" s="41">
        <f t="shared" si="3"/>
        <v>152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/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73</v>
      </c>
      <c r="C82" s="40"/>
      <c r="D82" s="98">
        <v>47</v>
      </c>
      <c r="E82" s="97">
        <f t="shared" si="0"/>
        <v>120</v>
      </c>
      <c r="F82" s="40">
        <v>39</v>
      </c>
      <c r="G82" s="99">
        <v>34</v>
      </c>
      <c r="H82" s="41">
        <f t="shared" si="1"/>
        <v>73</v>
      </c>
      <c r="I82" s="41">
        <f t="shared" si="2"/>
        <v>112</v>
      </c>
      <c r="J82" s="41">
        <f t="shared" si="4"/>
        <v>81</v>
      </c>
      <c r="K82" s="41">
        <f t="shared" si="3"/>
        <v>193</v>
      </c>
    </row>
    <row r="83" spans="1:11" ht="11.25" customHeight="1">
      <c r="A83" s="97" t="s">
        <v>87</v>
      </c>
      <c r="B83" s="40">
        <v>7139</v>
      </c>
      <c r="C83" s="40">
        <v>213</v>
      </c>
      <c r="D83" s="98">
        <v>4212</v>
      </c>
      <c r="E83" s="97">
        <f t="shared" si="0"/>
        <v>11564</v>
      </c>
      <c r="F83" s="40">
        <v>2</v>
      </c>
      <c r="G83" s="99">
        <v>75</v>
      </c>
      <c r="H83" s="41">
        <f t="shared" si="1"/>
        <v>77</v>
      </c>
      <c r="I83" s="41">
        <f t="shared" si="2"/>
        <v>7354</v>
      </c>
      <c r="J83" s="41">
        <f t="shared" si="4"/>
        <v>4287</v>
      </c>
      <c r="K83" s="41">
        <f t="shared" si="3"/>
        <v>11641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/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/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/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334</v>
      </c>
      <c r="C88" s="40">
        <v>32</v>
      </c>
      <c r="D88" s="98">
        <v>577</v>
      </c>
      <c r="E88" s="97">
        <f t="shared" si="0"/>
        <v>943</v>
      </c>
      <c r="F88" s="40">
        <v>50</v>
      </c>
      <c r="G88" s="99">
        <v>52</v>
      </c>
      <c r="H88" s="41">
        <f aca="true" t="shared" si="5" ref="H88:H99">SUM(F88:G88)</f>
        <v>102</v>
      </c>
      <c r="I88" s="41">
        <f t="shared" si="2"/>
        <v>416</v>
      </c>
      <c r="J88" s="41">
        <f t="shared" si="4"/>
        <v>629</v>
      </c>
      <c r="K88" s="41">
        <f t="shared" si="3"/>
        <v>1045</v>
      </c>
    </row>
    <row r="89" spans="1:11" ht="11.25" customHeight="1">
      <c r="A89" s="97" t="s">
        <v>93</v>
      </c>
      <c r="B89" s="40">
        <v>4575</v>
      </c>
      <c r="C89" s="40">
        <v>3</v>
      </c>
      <c r="D89" s="98">
        <v>5035</v>
      </c>
      <c r="E89" s="97">
        <f t="shared" si="0"/>
        <v>9613</v>
      </c>
      <c r="F89" s="40">
        <v>86</v>
      </c>
      <c r="G89" s="99">
        <v>104</v>
      </c>
      <c r="H89" s="41">
        <f t="shared" si="5"/>
        <v>190</v>
      </c>
      <c r="I89" s="41">
        <f t="shared" si="2"/>
        <v>4664</v>
      </c>
      <c r="J89" s="41">
        <f t="shared" si="4"/>
        <v>5139</v>
      </c>
      <c r="K89" s="41">
        <f t="shared" si="3"/>
        <v>9803</v>
      </c>
    </row>
    <row r="90" spans="1:11" ht="11.25" customHeight="1">
      <c r="A90" s="97" t="s">
        <v>94</v>
      </c>
      <c r="B90" s="40">
        <v>896</v>
      </c>
      <c r="C90" s="40">
        <v>260</v>
      </c>
      <c r="D90" s="98">
        <v>2011</v>
      </c>
      <c r="E90" s="97">
        <f t="shared" si="0"/>
        <v>3167</v>
      </c>
      <c r="F90" s="40">
        <v>28</v>
      </c>
      <c r="G90" s="99">
        <v>55</v>
      </c>
      <c r="H90" s="41">
        <f t="shared" si="5"/>
        <v>83</v>
      </c>
      <c r="I90" s="41">
        <f t="shared" si="2"/>
        <v>1184</v>
      </c>
      <c r="J90" s="41">
        <f t="shared" si="4"/>
        <v>2066</v>
      </c>
      <c r="K90" s="41">
        <f t="shared" si="3"/>
        <v>3250</v>
      </c>
    </row>
    <row r="91" spans="1:11" ht="11.25" customHeight="1">
      <c r="A91" s="97" t="s">
        <v>95</v>
      </c>
      <c r="B91" s="40">
        <v>28299</v>
      </c>
      <c r="C91" s="40">
        <v>16735</v>
      </c>
      <c r="D91" s="98">
        <v>59114</v>
      </c>
      <c r="E91" s="97">
        <f t="shared" si="0"/>
        <v>104148</v>
      </c>
      <c r="F91" s="40">
        <v>10806</v>
      </c>
      <c r="G91" s="99">
        <v>7583</v>
      </c>
      <c r="H91" s="41">
        <f t="shared" si="5"/>
        <v>18389</v>
      </c>
      <c r="I91" s="41">
        <f t="shared" si="2"/>
        <v>55840</v>
      </c>
      <c r="J91" s="41">
        <f t="shared" si="4"/>
        <v>66697</v>
      </c>
      <c r="K91" s="41">
        <f t="shared" si="3"/>
        <v>122537</v>
      </c>
    </row>
    <row r="92" spans="1:11" ht="11.25" customHeight="1">
      <c r="A92" s="97" t="s">
        <v>96</v>
      </c>
      <c r="B92" s="40">
        <v>24564</v>
      </c>
      <c r="C92" s="40"/>
      <c r="D92" s="98">
        <v>10977</v>
      </c>
      <c r="E92" s="97">
        <f t="shared" si="0"/>
        <v>35541</v>
      </c>
      <c r="F92" s="40">
        <v>3287</v>
      </c>
      <c r="G92" s="99">
        <v>1962</v>
      </c>
      <c r="H92" s="41">
        <f t="shared" si="5"/>
        <v>5249</v>
      </c>
      <c r="I92" s="41">
        <f t="shared" si="2"/>
        <v>27851</v>
      </c>
      <c r="J92" s="41">
        <f t="shared" si="4"/>
        <v>12939</v>
      </c>
      <c r="K92" s="41">
        <f t="shared" si="3"/>
        <v>40790</v>
      </c>
    </row>
    <row r="93" spans="1:11" ht="11.25" customHeight="1">
      <c r="A93" s="97" t="s">
        <v>97</v>
      </c>
      <c r="B93" s="40">
        <v>18126</v>
      </c>
      <c r="C93" s="40">
        <v>1</v>
      </c>
      <c r="D93" s="98">
        <v>36294</v>
      </c>
      <c r="E93" s="97">
        <f t="shared" si="0"/>
        <v>54421</v>
      </c>
      <c r="F93" s="40">
        <v>306</v>
      </c>
      <c r="G93" s="99">
        <v>72</v>
      </c>
      <c r="H93" s="41">
        <f t="shared" si="5"/>
        <v>378</v>
      </c>
      <c r="I93" s="41">
        <f t="shared" si="2"/>
        <v>18433</v>
      </c>
      <c r="J93" s="41">
        <f t="shared" si="4"/>
        <v>36366</v>
      </c>
      <c r="K93" s="41">
        <f t="shared" si="3"/>
        <v>54799</v>
      </c>
    </row>
    <row r="94" spans="1:11" ht="11.25" customHeight="1">
      <c r="A94" s="97" t="s">
        <v>98</v>
      </c>
      <c r="B94" s="40">
        <v>38125</v>
      </c>
      <c r="C94" s="40">
        <v>83</v>
      </c>
      <c r="D94" s="98">
        <v>21297</v>
      </c>
      <c r="E94" s="97">
        <f t="shared" si="0"/>
        <v>59505</v>
      </c>
      <c r="F94" s="40">
        <v>542</v>
      </c>
      <c r="G94" s="99">
        <v>284</v>
      </c>
      <c r="H94" s="41">
        <f t="shared" si="5"/>
        <v>826</v>
      </c>
      <c r="I94" s="41">
        <f t="shared" si="2"/>
        <v>38750</v>
      </c>
      <c r="J94" s="41">
        <f t="shared" si="4"/>
        <v>21581</v>
      </c>
      <c r="K94" s="41">
        <f t="shared" si="3"/>
        <v>60331</v>
      </c>
    </row>
    <row r="95" spans="1:11" ht="11.25" customHeight="1">
      <c r="A95" s="97" t="s">
        <v>99</v>
      </c>
      <c r="B95" s="40">
        <v>177</v>
      </c>
      <c r="C95" s="40">
        <v>26</v>
      </c>
      <c r="D95" s="98">
        <v>296</v>
      </c>
      <c r="E95" s="97">
        <f t="shared" si="0"/>
        <v>499</v>
      </c>
      <c r="F95" s="40">
        <v>49</v>
      </c>
      <c r="G95" s="99">
        <v>35</v>
      </c>
      <c r="H95" s="41">
        <f t="shared" si="5"/>
        <v>84</v>
      </c>
      <c r="I95" s="41">
        <f t="shared" si="2"/>
        <v>252</v>
      </c>
      <c r="J95" s="41">
        <f t="shared" si="4"/>
        <v>331</v>
      </c>
      <c r="K95" s="41">
        <f t="shared" si="3"/>
        <v>583</v>
      </c>
    </row>
    <row r="96" spans="1:11" ht="11.25" customHeight="1">
      <c r="A96" s="97" t="s">
        <v>100</v>
      </c>
      <c r="B96" s="40">
        <v>56700</v>
      </c>
      <c r="C96" s="40"/>
      <c r="D96" s="98">
        <v>36159</v>
      </c>
      <c r="E96" s="97">
        <f t="shared" si="0"/>
        <v>92859</v>
      </c>
      <c r="F96" s="40">
        <v>103</v>
      </c>
      <c r="G96" s="99">
        <v>630</v>
      </c>
      <c r="H96" s="41">
        <f t="shared" si="5"/>
        <v>733</v>
      </c>
      <c r="I96" s="41">
        <f t="shared" si="2"/>
        <v>56803</v>
      </c>
      <c r="J96" s="41">
        <f t="shared" si="4"/>
        <v>36789</v>
      </c>
      <c r="K96" s="41">
        <f t="shared" si="3"/>
        <v>93592</v>
      </c>
    </row>
    <row r="97" spans="1:11" ht="11.25" customHeight="1">
      <c r="A97" s="97" t="s">
        <v>101</v>
      </c>
      <c r="B97" s="40">
        <v>399</v>
      </c>
      <c r="C97" s="40"/>
      <c r="D97" s="98">
        <v>464</v>
      </c>
      <c r="E97" s="97">
        <f t="shared" si="0"/>
        <v>863</v>
      </c>
      <c r="F97" s="40">
        <v>88</v>
      </c>
      <c r="G97" s="99">
        <v>55</v>
      </c>
      <c r="H97" s="41">
        <f t="shared" si="5"/>
        <v>143</v>
      </c>
      <c r="I97" s="41">
        <f t="shared" si="2"/>
        <v>487</v>
      </c>
      <c r="J97" s="41">
        <f t="shared" si="4"/>
        <v>519</v>
      </c>
      <c r="K97" s="41">
        <f t="shared" si="3"/>
        <v>1006</v>
      </c>
    </row>
    <row r="98" spans="1:11" ht="11.25" customHeight="1">
      <c r="A98" s="97" t="s">
        <v>102</v>
      </c>
      <c r="B98" s="40">
        <v>4441</v>
      </c>
      <c r="C98" s="40"/>
      <c r="D98" s="98">
        <v>4955</v>
      </c>
      <c r="E98" s="97">
        <f t="shared" si="0"/>
        <v>9396</v>
      </c>
      <c r="F98" s="40"/>
      <c r="G98" s="99"/>
      <c r="H98" s="41">
        <f t="shared" si="5"/>
        <v>0</v>
      </c>
      <c r="I98" s="41">
        <f t="shared" si="2"/>
        <v>4441</v>
      </c>
      <c r="J98" s="41">
        <f t="shared" si="4"/>
        <v>4955</v>
      </c>
      <c r="K98" s="41">
        <f t="shared" si="3"/>
        <v>9396</v>
      </c>
    </row>
    <row r="99" spans="1:11" ht="11.25" customHeight="1">
      <c r="A99" s="97" t="s">
        <v>103</v>
      </c>
      <c r="B99" s="40">
        <v>1106</v>
      </c>
      <c r="C99" s="40">
        <v>19</v>
      </c>
      <c r="D99" s="98">
        <v>815</v>
      </c>
      <c r="E99" s="97">
        <f t="shared" si="0"/>
        <v>1940</v>
      </c>
      <c r="F99" s="40">
        <v>257</v>
      </c>
      <c r="G99" s="99">
        <v>227</v>
      </c>
      <c r="H99" s="41">
        <f t="shared" si="5"/>
        <v>484</v>
      </c>
      <c r="I99" s="41">
        <f t="shared" si="2"/>
        <v>1382</v>
      </c>
      <c r="J99" s="41">
        <f t="shared" si="4"/>
        <v>1042</v>
      </c>
      <c r="K99" s="41">
        <f t="shared" si="3"/>
        <v>2424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/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/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/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>
        <v>17</v>
      </c>
      <c r="C103" s="40"/>
      <c r="D103" s="98">
        <v>0</v>
      </c>
      <c r="E103" s="97">
        <f t="shared" si="0"/>
        <v>17</v>
      </c>
      <c r="F103" s="40"/>
      <c r="G103" s="99"/>
      <c r="H103" s="41">
        <f t="shared" si="6"/>
        <v>0</v>
      </c>
      <c r="I103" s="41">
        <f t="shared" si="2"/>
        <v>17</v>
      </c>
      <c r="J103" s="41">
        <f t="shared" si="4"/>
        <v>0</v>
      </c>
      <c r="K103" s="41">
        <f t="shared" si="3"/>
        <v>17</v>
      </c>
    </row>
    <row r="104" spans="1:11" ht="11.25" customHeight="1">
      <c r="A104" s="97" t="s">
        <v>108</v>
      </c>
      <c r="B104" s="40">
        <v>1394</v>
      </c>
      <c r="C104" s="40">
        <v>13</v>
      </c>
      <c r="D104" s="98">
        <v>484</v>
      </c>
      <c r="E104" s="97">
        <f t="shared" si="0"/>
        <v>1891</v>
      </c>
      <c r="F104" s="40">
        <v>415</v>
      </c>
      <c r="G104" s="99">
        <v>48</v>
      </c>
      <c r="H104" s="41">
        <f t="shared" si="6"/>
        <v>463</v>
      </c>
      <c r="I104" s="41">
        <f t="shared" si="2"/>
        <v>1822</v>
      </c>
      <c r="J104" s="41">
        <f t="shared" si="4"/>
        <v>532</v>
      </c>
      <c r="K104" s="41">
        <f t="shared" si="3"/>
        <v>2354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/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13633</v>
      </c>
      <c r="C106" s="40">
        <v>8464</v>
      </c>
      <c r="D106" s="98">
        <v>25509</v>
      </c>
      <c r="E106" s="97">
        <f t="shared" si="0"/>
        <v>47606</v>
      </c>
      <c r="F106" s="40">
        <v>7703</v>
      </c>
      <c r="G106" s="99">
        <v>8345</v>
      </c>
      <c r="H106" s="41">
        <f t="shared" si="6"/>
        <v>16048</v>
      </c>
      <c r="I106" s="41">
        <f t="shared" si="2"/>
        <v>29800</v>
      </c>
      <c r="J106" s="41">
        <f t="shared" si="4"/>
        <v>33854</v>
      </c>
      <c r="K106" s="41">
        <f t="shared" si="3"/>
        <v>63654</v>
      </c>
    </row>
    <row r="107" spans="1:11" ht="11.25" customHeight="1">
      <c r="A107" s="97" t="s">
        <v>111</v>
      </c>
      <c r="B107" s="40">
        <v>2262</v>
      </c>
      <c r="C107" s="40">
        <v>904</v>
      </c>
      <c r="D107" s="98">
        <v>2907</v>
      </c>
      <c r="E107" s="97">
        <f t="shared" si="0"/>
        <v>6073</v>
      </c>
      <c r="F107" s="40">
        <v>1722</v>
      </c>
      <c r="G107" s="99">
        <v>1450</v>
      </c>
      <c r="H107" s="41">
        <f t="shared" si="6"/>
        <v>3172</v>
      </c>
      <c r="I107" s="41">
        <f t="shared" si="2"/>
        <v>4888</v>
      </c>
      <c r="J107" s="41">
        <f t="shared" si="4"/>
        <v>4357</v>
      </c>
      <c r="K107" s="41">
        <f t="shared" si="3"/>
        <v>9245</v>
      </c>
    </row>
    <row r="108" spans="1:11" ht="11.25" customHeight="1">
      <c r="A108" s="97" t="s">
        <v>112</v>
      </c>
      <c r="B108" s="40">
        <v>39650</v>
      </c>
      <c r="C108" s="40">
        <v>17105</v>
      </c>
      <c r="D108" s="98">
        <v>111298</v>
      </c>
      <c r="E108" s="97">
        <f t="shared" si="0"/>
        <v>168053</v>
      </c>
      <c r="F108" s="40">
        <v>1883</v>
      </c>
      <c r="G108" s="99">
        <v>2988</v>
      </c>
      <c r="H108" s="41">
        <f t="shared" si="6"/>
        <v>4871</v>
      </c>
      <c r="I108" s="41">
        <f t="shared" si="2"/>
        <v>58638</v>
      </c>
      <c r="J108" s="41">
        <f t="shared" si="4"/>
        <v>114286</v>
      </c>
      <c r="K108" s="41">
        <f t="shared" si="3"/>
        <v>172924</v>
      </c>
    </row>
    <row r="109" spans="1:11" ht="11.25" customHeight="1">
      <c r="A109" s="97" t="s">
        <v>113</v>
      </c>
      <c r="B109" s="40">
        <v>131888</v>
      </c>
      <c r="C109" s="40">
        <v>37687</v>
      </c>
      <c r="D109" s="98">
        <v>139965</v>
      </c>
      <c r="E109" s="97">
        <f t="shared" si="0"/>
        <v>309540</v>
      </c>
      <c r="F109" s="40">
        <v>9082</v>
      </c>
      <c r="G109" s="99">
        <v>5481</v>
      </c>
      <c r="H109" s="41">
        <f t="shared" si="6"/>
        <v>14563</v>
      </c>
      <c r="I109" s="41">
        <f t="shared" si="2"/>
        <v>178657</v>
      </c>
      <c r="J109" s="41">
        <f t="shared" si="4"/>
        <v>145446</v>
      </c>
      <c r="K109" s="41">
        <f t="shared" si="3"/>
        <v>324103</v>
      </c>
    </row>
    <row r="110" spans="1:11" ht="11.25" customHeight="1">
      <c r="A110" s="97" t="s">
        <v>114</v>
      </c>
      <c r="B110" s="40">
        <v>3486</v>
      </c>
      <c r="C110" s="40">
        <v>2963</v>
      </c>
      <c r="D110" s="98">
        <v>4180</v>
      </c>
      <c r="E110" s="97">
        <f t="shared" si="0"/>
        <v>10629</v>
      </c>
      <c r="F110" s="40">
        <v>3091</v>
      </c>
      <c r="G110" s="99">
        <v>193</v>
      </c>
      <c r="H110" s="41">
        <f t="shared" si="6"/>
        <v>3284</v>
      </c>
      <c r="I110" s="41">
        <f t="shared" si="2"/>
        <v>9540</v>
      </c>
      <c r="J110" s="41">
        <f t="shared" si="4"/>
        <v>4373</v>
      </c>
      <c r="K110" s="41">
        <f t="shared" si="3"/>
        <v>13913</v>
      </c>
    </row>
    <row r="111" spans="1:11" ht="11.25" customHeight="1">
      <c r="A111" s="97" t="s">
        <v>115</v>
      </c>
      <c r="B111" s="40">
        <v>326</v>
      </c>
      <c r="C111" s="40">
        <v>2</v>
      </c>
      <c r="D111" s="98">
        <v>314</v>
      </c>
      <c r="E111" s="97">
        <f t="shared" si="0"/>
        <v>642</v>
      </c>
      <c r="F111" s="40">
        <v>1315</v>
      </c>
      <c r="G111" s="99">
        <v>1173</v>
      </c>
      <c r="H111" s="41">
        <f t="shared" si="6"/>
        <v>2488</v>
      </c>
      <c r="I111" s="41">
        <f t="shared" si="2"/>
        <v>1643</v>
      </c>
      <c r="J111" s="41">
        <f t="shared" si="4"/>
        <v>1487</v>
      </c>
      <c r="K111" s="41">
        <f t="shared" si="3"/>
        <v>3130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/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/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22335</v>
      </c>
      <c r="C114" s="40"/>
      <c r="D114" s="98">
        <v>17209</v>
      </c>
      <c r="E114" s="97">
        <f t="shared" si="0"/>
        <v>39544</v>
      </c>
      <c r="F114" s="40">
        <v>11</v>
      </c>
      <c r="G114" s="99">
        <v>43</v>
      </c>
      <c r="H114" s="41">
        <f t="shared" si="6"/>
        <v>54</v>
      </c>
      <c r="I114" s="41">
        <f t="shared" si="2"/>
        <v>22346</v>
      </c>
      <c r="J114" s="41">
        <f t="shared" si="4"/>
        <v>17252</v>
      </c>
      <c r="K114" s="41">
        <f t="shared" si="3"/>
        <v>39598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/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/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/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/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/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/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1560162</v>
      </c>
      <c r="C123" s="41">
        <f>SUM(C25:C122)</f>
        <v>866391</v>
      </c>
      <c r="D123" s="41">
        <f>SUM(D25:D120)</f>
        <v>2269681</v>
      </c>
      <c r="E123" s="41">
        <f>SUM(E25:E120)</f>
        <v>4696234</v>
      </c>
      <c r="F123" s="93">
        <f>SUM(F25:F120)</f>
        <v>343062</v>
      </c>
      <c r="G123" s="41">
        <f>SUM(G25:G120)</f>
        <v>316973</v>
      </c>
      <c r="H123" s="41">
        <f>F123+G123</f>
        <v>660035</v>
      </c>
      <c r="I123" s="41">
        <f>SUM(I25:I120)</f>
        <v>2769615</v>
      </c>
      <c r="J123" s="41">
        <f>D123+G123</f>
        <v>2586654</v>
      </c>
      <c r="K123" s="41">
        <f>E123+H123</f>
        <v>5356269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171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/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19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22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172</v>
      </c>
      <c r="C23" s="81"/>
      <c r="D23" s="93" t="s">
        <v>136</v>
      </c>
      <c r="E23" s="92" t="s">
        <v>28</v>
      </c>
      <c r="F23" s="16" t="s">
        <v>172</v>
      </c>
      <c r="G23" s="41" t="s">
        <v>136</v>
      </c>
      <c r="H23" s="16" t="s">
        <v>28</v>
      </c>
      <c r="I23" s="16" t="s">
        <v>172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1036</v>
      </c>
      <c r="C25" s="40">
        <v>33</v>
      </c>
      <c r="D25" s="98">
        <v>14114</v>
      </c>
      <c r="E25" s="97">
        <f aca="true" t="shared" si="0" ref="E25:E29">SUM(B25:D25)</f>
        <v>15183</v>
      </c>
      <c r="F25" s="40">
        <v>1177</v>
      </c>
      <c r="G25" s="99">
        <v>12377</v>
      </c>
      <c r="H25" s="41">
        <f aca="true" t="shared" si="1" ref="H25:H29">SUM(F25:G25)</f>
        <v>13554</v>
      </c>
      <c r="I25" s="41">
        <f aca="true" t="shared" si="2" ref="I25:I29">SUM(B25+C25+F25)</f>
        <v>2246</v>
      </c>
      <c r="J25" s="41">
        <f>D25+G25</f>
        <v>26491</v>
      </c>
      <c r="K25" s="41">
        <f aca="true" t="shared" si="3" ref="K25:K120">SUM(I25:J25)</f>
        <v>28737</v>
      </c>
    </row>
    <row r="26" spans="1:11" ht="11.25" customHeight="1">
      <c r="A26" s="97" t="s">
        <v>30</v>
      </c>
      <c r="B26" s="40">
        <v>3772</v>
      </c>
      <c r="C26" s="40"/>
      <c r="D26" s="98">
        <v>43051</v>
      </c>
      <c r="E26" s="97">
        <f t="shared" si="0"/>
        <v>46823</v>
      </c>
      <c r="F26" s="40">
        <v>175</v>
      </c>
      <c r="G26" s="99">
        <v>1958</v>
      </c>
      <c r="H26" s="41">
        <f t="shared" si="1"/>
        <v>2133</v>
      </c>
      <c r="I26" s="41">
        <f t="shared" si="2"/>
        <v>3947</v>
      </c>
      <c r="J26" s="41">
        <f aca="true" t="shared" si="4" ref="J26:J120">SUM(D26+G26)</f>
        <v>45009</v>
      </c>
      <c r="K26" s="41">
        <f t="shared" si="3"/>
        <v>48956</v>
      </c>
    </row>
    <row r="27" spans="1:11" ht="11.25" customHeight="1">
      <c r="A27" s="97" t="s">
        <v>31</v>
      </c>
      <c r="B27" s="40">
        <v>1896</v>
      </c>
      <c r="C27" s="40">
        <v>16</v>
      </c>
      <c r="D27" s="98">
        <v>16389</v>
      </c>
      <c r="E27" s="97">
        <f t="shared" si="0"/>
        <v>18301</v>
      </c>
      <c r="F27" s="40">
        <v>267</v>
      </c>
      <c r="G27" s="99">
        <v>2283</v>
      </c>
      <c r="H27" s="41">
        <f t="shared" si="1"/>
        <v>2550</v>
      </c>
      <c r="I27" s="41">
        <f t="shared" si="2"/>
        <v>2179</v>
      </c>
      <c r="J27" s="41">
        <f t="shared" si="4"/>
        <v>18672</v>
      </c>
      <c r="K27" s="41">
        <f t="shared" si="3"/>
        <v>20851</v>
      </c>
    </row>
    <row r="28" spans="1:11" ht="11.25" customHeight="1">
      <c r="A28" s="97" t="s">
        <v>32</v>
      </c>
      <c r="B28" s="40">
        <v>1198</v>
      </c>
      <c r="C28" s="40">
        <v>1601</v>
      </c>
      <c r="D28" s="98">
        <v>27266</v>
      </c>
      <c r="E28" s="97">
        <f t="shared" si="0"/>
        <v>30065</v>
      </c>
      <c r="F28" s="40">
        <v>641</v>
      </c>
      <c r="G28" s="99">
        <v>5938</v>
      </c>
      <c r="H28" s="41">
        <f t="shared" si="1"/>
        <v>6579</v>
      </c>
      <c r="I28" s="41">
        <f t="shared" si="2"/>
        <v>3440</v>
      </c>
      <c r="J28" s="41">
        <f t="shared" si="4"/>
        <v>33204</v>
      </c>
      <c r="K28" s="41">
        <f t="shared" si="3"/>
        <v>36644</v>
      </c>
    </row>
    <row r="29" spans="1:11" ht="11.25" customHeight="1">
      <c r="A29" s="97" t="s">
        <v>33</v>
      </c>
      <c r="B29" s="40">
        <v>113</v>
      </c>
      <c r="C29" s="40">
        <v>384</v>
      </c>
      <c r="D29" s="98">
        <v>2693</v>
      </c>
      <c r="E29" s="97">
        <f t="shared" si="0"/>
        <v>3190</v>
      </c>
      <c r="F29" s="40">
        <v>4</v>
      </c>
      <c r="G29" s="99">
        <v>29</v>
      </c>
      <c r="H29" s="41">
        <f t="shared" si="1"/>
        <v>33</v>
      </c>
      <c r="I29" s="41">
        <f t="shared" si="2"/>
        <v>501</v>
      </c>
      <c r="J29" s="41">
        <f t="shared" si="4"/>
        <v>2722</v>
      </c>
      <c r="K29" s="41">
        <f t="shared" si="3"/>
        <v>3223</v>
      </c>
    </row>
    <row r="30" spans="1:11" ht="11.25" customHeight="1">
      <c r="A30" s="97" t="s">
        <v>34</v>
      </c>
      <c r="B30" s="40"/>
      <c r="C30" s="40"/>
      <c r="D30" s="98"/>
      <c r="E30" s="97"/>
      <c r="F30" s="40"/>
      <c r="G30" s="99"/>
      <c r="H30" s="41"/>
      <c r="I30" s="41"/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11395</v>
      </c>
      <c r="C31" s="40">
        <v>61967</v>
      </c>
      <c r="D31" s="98">
        <v>582329</v>
      </c>
      <c r="E31" s="97">
        <f aca="true" t="shared" si="5" ref="E31:E102">SUM(B31:D31)</f>
        <v>655691</v>
      </c>
      <c r="F31" s="40">
        <v>4230</v>
      </c>
      <c r="G31" s="99">
        <v>50878</v>
      </c>
      <c r="H31" s="41">
        <f aca="true" t="shared" si="6" ref="H31:H86">SUM(F31:G31)</f>
        <v>55108</v>
      </c>
      <c r="I31" s="41">
        <f aca="true" t="shared" si="7" ref="I31:I120">SUM(B31+C31+F31)</f>
        <v>77592</v>
      </c>
      <c r="J31" s="41">
        <f t="shared" si="4"/>
        <v>633207</v>
      </c>
      <c r="K31" s="41">
        <f t="shared" si="3"/>
        <v>710799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5"/>
        <v>0</v>
      </c>
      <c r="F32" s="40"/>
      <c r="G32" s="99">
        <v>0</v>
      </c>
      <c r="H32" s="41">
        <f t="shared" si="6"/>
        <v>0</v>
      </c>
      <c r="I32" s="41">
        <f t="shared" si="7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/>
      <c r="C33" s="40">
        <v>212</v>
      </c>
      <c r="D33" s="98">
        <v>827</v>
      </c>
      <c r="E33" s="97">
        <f t="shared" si="5"/>
        <v>1039</v>
      </c>
      <c r="F33" s="40">
        <v>28</v>
      </c>
      <c r="G33" s="99">
        <v>171</v>
      </c>
      <c r="H33" s="41">
        <f t="shared" si="6"/>
        <v>199</v>
      </c>
      <c r="I33" s="41">
        <f t="shared" si="7"/>
        <v>240</v>
      </c>
      <c r="J33" s="41">
        <f t="shared" si="4"/>
        <v>998</v>
      </c>
      <c r="K33" s="41">
        <f t="shared" si="3"/>
        <v>1238</v>
      </c>
    </row>
    <row r="34" spans="1:11" ht="11.25" customHeight="1">
      <c r="A34" s="97" t="s">
        <v>38</v>
      </c>
      <c r="B34" s="40">
        <v>9880</v>
      </c>
      <c r="C34" s="40"/>
      <c r="D34" s="98">
        <v>188035</v>
      </c>
      <c r="E34" s="97">
        <f t="shared" si="5"/>
        <v>197915</v>
      </c>
      <c r="F34" s="40">
        <v>51</v>
      </c>
      <c r="G34" s="99">
        <v>8398</v>
      </c>
      <c r="H34" s="41">
        <f t="shared" si="6"/>
        <v>8449</v>
      </c>
      <c r="I34" s="41">
        <f t="shared" si="7"/>
        <v>9931</v>
      </c>
      <c r="J34" s="41">
        <f t="shared" si="4"/>
        <v>196433</v>
      </c>
      <c r="K34" s="41">
        <f t="shared" si="3"/>
        <v>206364</v>
      </c>
    </row>
    <row r="35" spans="1:11" ht="11.25" customHeight="1">
      <c r="A35" s="97" t="s">
        <v>39</v>
      </c>
      <c r="B35" s="40">
        <v>82701</v>
      </c>
      <c r="C35" s="40">
        <v>299256</v>
      </c>
      <c r="D35" s="98">
        <v>3011081</v>
      </c>
      <c r="E35" s="97">
        <f t="shared" si="5"/>
        <v>3393038</v>
      </c>
      <c r="F35" s="40">
        <v>112944</v>
      </c>
      <c r="G35" s="99">
        <v>1318685</v>
      </c>
      <c r="H35" s="41">
        <f t="shared" si="6"/>
        <v>1431629</v>
      </c>
      <c r="I35" s="41">
        <f t="shared" si="7"/>
        <v>494901</v>
      </c>
      <c r="J35" s="41">
        <f t="shared" si="4"/>
        <v>4329766</v>
      </c>
      <c r="K35" s="41">
        <f t="shared" si="3"/>
        <v>4824667</v>
      </c>
    </row>
    <row r="36" spans="1:11" ht="11.25" customHeight="1">
      <c r="A36" s="97" t="s">
        <v>40</v>
      </c>
      <c r="B36" s="40">
        <v>1235</v>
      </c>
      <c r="C36" s="40">
        <v>118</v>
      </c>
      <c r="D36" s="98">
        <v>9210</v>
      </c>
      <c r="E36" s="97">
        <f t="shared" si="5"/>
        <v>10563</v>
      </c>
      <c r="F36" s="40">
        <v>79</v>
      </c>
      <c r="G36" s="99">
        <v>1133</v>
      </c>
      <c r="H36" s="41">
        <f t="shared" si="6"/>
        <v>1212</v>
      </c>
      <c r="I36" s="41">
        <f t="shared" si="7"/>
        <v>1432</v>
      </c>
      <c r="J36" s="41">
        <f t="shared" si="4"/>
        <v>10343</v>
      </c>
      <c r="K36" s="41">
        <f t="shared" si="3"/>
        <v>11775</v>
      </c>
    </row>
    <row r="37" spans="1:11" ht="11.25" customHeight="1">
      <c r="A37" s="97" t="s">
        <v>41</v>
      </c>
      <c r="B37" s="40">
        <v>37547</v>
      </c>
      <c r="C37" s="40">
        <v>17090</v>
      </c>
      <c r="D37" s="98">
        <v>368730</v>
      </c>
      <c r="E37" s="97">
        <f t="shared" si="5"/>
        <v>423367</v>
      </c>
      <c r="F37" s="40">
        <v>2236</v>
      </c>
      <c r="G37" s="99">
        <v>20327</v>
      </c>
      <c r="H37" s="41">
        <f t="shared" si="6"/>
        <v>22563</v>
      </c>
      <c r="I37" s="41">
        <f t="shared" si="7"/>
        <v>56873</v>
      </c>
      <c r="J37" s="41">
        <f t="shared" si="4"/>
        <v>389057</v>
      </c>
      <c r="K37" s="41">
        <f t="shared" si="3"/>
        <v>445930</v>
      </c>
    </row>
    <row r="38" spans="1:11" ht="11.25" customHeight="1">
      <c r="A38" s="97" t="s">
        <v>42</v>
      </c>
      <c r="B38" s="40"/>
      <c r="C38" s="40"/>
      <c r="D38" s="98">
        <v>19967</v>
      </c>
      <c r="E38" s="97">
        <f t="shared" si="5"/>
        <v>19967</v>
      </c>
      <c r="F38" s="40"/>
      <c r="G38" s="99">
        <v>11212</v>
      </c>
      <c r="H38" s="41">
        <f t="shared" si="6"/>
        <v>11212</v>
      </c>
      <c r="I38" s="41">
        <f t="shared" si="7"/>
        <v>0</v>
      </c>
      <c r="J38" s="41">
        <f t="shared" si="4"/>
        <v>31179</v>
      </c>
      <c r="K38" s="41">
        <f t="shared" si="3"/>
        <v>31179</v>
      </c>
    </row>
    <row r="39" spans="1:11" ht="11.25" customHeight="1">
      <c r="A39" s="97" t="s">
        <v>43</v>
      </c>
      <c r="B39" s="40">
        <v>5</v>
      </c>
      <c r="C39" s="40">
        <v>8</v>
      </c>
      <c r="D39" s="98">
        <v>1232</v>
      </c>
      <c r="E39" s="97">
        <f t="shared" si="5"/>
        <v>1245</v>
      </c>
      <c r="F39" s="40">
        <v>1</v>
      </c>
      <c r="G39" s="99">
        <v>2971</v>
      </c>
      <c r="H39" s="41">
        <f t="shared" si="6"/>
        <v>2972</v>
      </c>
      <c r="I39" s="41">
        <f t="shared" si="7"/>
        <v>14</v>
      </c>
      <c r="J39" s="41">
        <f t="shared" si="4"/>
        <v>4203</v>
      </c>
      <c r="K39" s="41">
        <f t="shared" si="3"/>
        <v>4217</v>
      </c>
    </row>
    <row r="40" spans="1:11" ht="11.25" customHeight="1">
      <c r="A40" s="97" t="s">
        <v>44</v>
      </c>
      <c r="B40" s="40">
        <v>1706</v>
      </c>
      <c r="C40" s="40">
        <v>418</v>
      </c>
      <c r="D40" s="98">
        <v>4521106</v>
      </c>
      <c r="E40" s="97">
        <f t="shared" si="5"/>
        <v>4523230</v>
      </c>
      <c r="F40" s="40">
        <v>200</v>
      </c>
      <c r="G40" s="99">
        <v>31669</v>
      </c>
      <c r="H40" s="41">
        <f t="shared" si="6"/>
        <v>31869</v>
      </c>
      <c r="I40" s="41">
        <f t="shared" si="7"/>
        <v>2324</v>
      </c>
      <c r="J40" s="41">
        <f t="shared" si="4"/>
        <v>4552775</v>
      </c>
      <c r="K40" s="41">
        <f t="shared" si="3"/>
        <v>4555099</v>
      </c>
    </row>
    <row r="41" spans="1:11" ht="11.25" customHeight="1">
      <c r="A41" s="97" t="s">
        <v>45</v>
      </c>
      <c r="B41" s="40">
        <v>1059</v>
      </c>
      <c r="C41" s="40">
        <v>4288</v>
      </c>
      <c r="D41" s="98">
        <v>1492390</v>
      </c>
      <c r="E41" s="97">
        <f t="shared" si="5"/>
        <v>1497737</v>
      </c>
      <c r="F41" s="40">
        <v>3468</v>
      </c>
      <c r="G41" s="99">
        <v>1972452</v>
      </c>
      <c r="H41" s="41">
        <f t="shared" si="6"/>
        <v>1975920</v>
      </c>
      <c r="I41" s="41">
        <f t="shared" si="7"/>
        <v>8815</v>
      </c>
      <c r="J41" s="41">
        <f t="shared" si="4"/>
        <v>3464842</v>
      </c>
      <c r="K41" s="41">
        <f t="shared" si="3"/>
        <v>3473657</v>
      </c>
    </row>
    <row r="42" spans="1:11" ht="11.25" customHeight="1">
      <c r="A42" s="97" t="s">
        <v>46</v>
      </c>
      <c r="B42" s="40">
        <v>21018</v>
      </c>
      <c r="C42" s="40">
        <v>186</v>
      </c>
      <c r="D42" s="98">
        <v>185890</v>
      </c>
      <c r="E42" s="97">
        <f t="shared" si="5"/>
        <v>207094</v>
      </c>
      <c r="F42" s="40">
        <v>329</v>
      </c>
      <c r="G42" s="99">
        <v>287</v>
      </c>
      <c r="H42" s="41">
        <f t="shared" si="6"/>
        <v>616</v>
      </c>
      <c r="I42" s="41">
        <f t="shared" si="7"/>
        <v>21533</v>
      </c>
      <c r="J42" s="41">
        <f t="shared" si="4"/>
        <v>186177</v>
      </c>
      <c r="K42" s="41">
        <f t="shared" si="3"/>
        <v>207710</v>
      </c>
    </row>
    <row r="43" spans="1:11" ht="11.25" customHeight="1">
      <c r="A43" s="97" t="s">
        <v>47</v>
      </c>
      <c r="B43" s="40">
        <v>4</v>
      </c>
      <c r="C43" s="40">
        <v>400</v>
      </c>
      <c r="D43" s="98">
        <v>2563</v>
      </c>
      <c r="E43" s="97">
        <f t="shared" si="5"/>
        <v>2967</v>
      </c>
      <c r="F43" s="40">
        <v>78</v>
      </c>
      <c r="G43" s="99">
        <v>888</v>
      </c>
      <c r="H43" s="41">
        <f t="shared" si="6"/>
        <v>966</v>
      </c>
      <c r="I43" s="41">
        <f t="shared" si="7"/>
        <v>482</v>
      </c>
      <c r="J43" s="41">
        <f t="shared" si="4"/>
        <v>3451</v>
      </c>
      <c r="K43" s="41">
        <f t="shared" si="3"/>
        <v>3933</v>
      </c>
    </row>
    <row r="44" spans="1:11" ht="11.25" customHeight="1">
      <c r="A44" s="97" t="s">
        <v>48</v>
      </c>
      <c r="B44" s="40">
        <v>322</v>
      </c>
      <c r="C44" s="40">
        <v>430</v>
      </c>
      <c r="D44" s="98">
        <v>16958</v>
      </c>
      <c r="E44" s="97">
        <f t="shared" si="5"/>
        <v>17710</v>
      </c>
      <c r="F44" s="40">
        <v>278</v>
      </c>
      <c r="G44" s="99">
        <v>2919</v>
      </c>
      <c r="H44" s="41">
        <f t="shared" si="6"/>
        <v>3197</v>
      </c>
      <c r="I44" s="41">
        <f t="shared" si="7"/>
        <v>1030</v>
      </c>
      <c r="J44" s="41">
        <f t="shared" si="4"/>
        <v>19877</v>
      </c>
      <c r="K44" s="41">
        <f t="shared" si="3"/>
        <v>20907</v>
      </c>
    </row>
    <row r="45" spans="1:11" ht="11.25" customHeight="1">
      <c r="A45" s="97" t="s">
        <v>49</v>
      </c>
      <c r="B45" s="40">
        <v>12073</v>
      </c>
      <c r="C45" s="40">
        <v>31530</v>
      </c>
      <c r="D45" s="98">
        <v>198743</v>
      </c>
      <c r="E45" s="97">
        <f t="shared" si="5"/>
        <v>242346</v>
      </c>
      <c r="F45" s="40">
        <v>2288</v>
      </c>
      <c r="G45" s="99">
        <v>22788</v>
      </c>
      <c r="H45" s="41">
        <f t="shared" si="6"/>
        <v>25076</v>
      </c>
      <c r="I45" s="41">
        <f t="shared" si="7"/>
        <v>45891</v>
      </c>
      <c r="J45" s="41">
        <f t="shared" si="4"/>
        <v>221531</v>
      </c>
      <c r="K45" s="41">
        <f t="shared" si="3"/>
        <v>267422</v>
      </c>
    </row>
    <row r="46" spans="1:11" ht="11.25" customHeight="1">
      <c r="A46" s="97" t="s">
        <v>50</v>
      </c>
      <c r="B46" s="40">
        <v>16839</v>
      </c>
      <c r="C46" s="40"/>
      <c r="D46" s="98">
        <v>297548</v>
      </c>
      <c r="E46" s="97">
        <f t="shared" si="5"/>
        <v>314387</v>
      </c>
      <c r="F46" s="40">
        <v>30</v>
      </c>
      <c r="G46" s="99">
        <v>54410</v>
      </c>
      <c r="H46" s="41">
        <f t="shared" si="6"/>
        <v>54440</v>
      </c>
      <c r="I46" s="41">
        <f t="shared" si="7"/>
        <v>16869</v>
      </c>
      <c r="J46" s="41">
        <f t="shared" si="4"/>
        <v>351958</v>
      </c>
      <c r="K46" s="41">
        <f t="shared" si="3"/>
        <v>368827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5"/>
        <v>0</v>
      </c>
      <c r="F47" s="40"/>
      <c r="G47" s="99">
        <v>0</v>
      </c>
      <c r="H47" s="41">
        <f t="shared" si="6"/>
        <v>0</v>
      </c>
      <c r="I47" s="41">
        <f t="shared" si="7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5"/>
        <v>0</v>
      </c>
      <c r="F48" s="40"/>
      <c r="G48" s="99">
        <v>136</v>
      </c>
      <c r="H48" s="41">
        <f t="shared" si="6"/>
        <v>136</v>
      </c>
      <c r="I48" s="41">
        <f t="shared" si="7"/>
        <v>0</v>
      </c>
      <c r="J48" s="41">
        <f t="shared" si="4"/>
        <v>136</v>
      </c>
      <c r="K48" s="41">
        <f t="shared" si="3"/>
        <v>136</v>
      </c>
    </row>
    <row r="49" spans="1:11" ht="11.25" customHeight="1">
      <c r="A49" s="97" t="s">
        <v>53</v>
      </c>
      <c r="B49" s="40">
        <v>46223</v>
      </c>
      <c r="C49" s="40">
        <v>488</v>
      </c>
      <c r="D49" s="98">
        <v>405159</v>
      </c>
      <c r="E49" s="97">
        <f t="shared" si="5"/>
        <v>451870</v>
      </c>
      <c r="F49" s="40">
        <v>3012</v>
      </c>
      <c r="G49" s="99">
        <v>17777</v>
      </c>
      <c r="H49" s="41">
        <f t="shared" si="6"/>
        <v>20789</v>
      </c>
      <c r="I49" s="41">
        <f t="shared" si="7"/>
        <v>49723</v>
      </c>
      <c r="J49" s="41">
        <f t="shared" si="4"/>
        <v>422936</v>
      </c>
      <c r="K49" s="41">
        <f t="shared" si="3"/>
        <v>472659</v>
      </c>
    </row>
    <row r="50" spans="1:11" ht="11.25" customHeight="1">
      <c r="A50" s="97" t="s">
        <v>54</v>
      </c>
      <c r="B50" s="40">
        <v>8</v>
      </c>
      <c r="C50" s="40">
        <v>6</v>
      </c>
      <c r="D50" s="98">
        <v>406</v>
      </c>
      <c r="E50" s="97">
        <f t="shared" si="5"/>
        <v>420</v>
      </c>
      <c r="F50" s="40">
        <v>17</v>
      </c>
      <c r="G50" s="99">
        <v>232</v>
      </c>
      <c r="H50" s="41">
        <f t="shared" si="6"/>
        <v>249</v>
      </c>
      <c r="I50" s="41">
        <f t="shared" si="7"/>
        <v>31</v>
      </c>
      <c r="J50" s="41">
        <f t="shared" si="4"/>
        <v>638</v>
      </c>
      <c r="K50" s="41">
        <f t="shared" si="3"/>
        <v>669</v>
      </c>
    </row>
    <row r="51" spans="1:11" ht="11.25" customHeight="1">
      <c r="A51" s="97" t="s">
        <v>55</v>
      </c>
      <c r="B51" s="40">
        <v>30651</v>
      </c>
      <c r="C51" s="40">
        <v>3040</v>
      </c>
      <c r="D51" s="98">
        <v>485526</v>
      </c>
      <c r="E51" s="97">
        <f t="shared" si="5"/>
        <v>519217</v>
      </c>
      <c r="F51" s="40">
        <v>2159</v>
      </c>
      <c r="G51" s="99">
        <v>26289</v>
      </c>
      <c r="H51" s="41">
        <f t="shared" si="6"/>
        <v>28448</v>
      </c>
      <c r="I51" s="41">
        <f t="shared" si="7"/>
        <v>35850</v>
      </c>
      <c r="J51" s="41">
        <f t="shared" si="4"/>
        <v>511815</v>
      </c>
      <c r="K51" s="41">
        <f t="shared" si="3"/>
        <v>547665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5"/>
        <v>0</v>
      </c>
      <c r="F52" s="40"/>
      <c r="G52" s="99">
        <v>0</v>
      </c>
      <c r="H52" s="41">
        <f t="shared" si="6"/>
        <v>0</v>
      </c>
      <c r="I52" s="41">
        <f t="shared" si="7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5"/>
        <v>0</v>
      </c>
      <c r="F53" s="40"/>
      <c r="G53" s="99">
        <v>0</v>
      </c>
      <c r="H53" s="41">
        <f t="shared" si="6"/>
        <v>0</v>
      </c>
      <c r="I53" s="41">
        <f t="shared" si="7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5"/>
        <v>0</v>
      </c>
      <c r="F54" s="40"/>
      <c r="G54" s="99">
        <v>0</v>
      </c>
      <c r="H54" s="41">
        <f t="shared" si="6"/>
        <v>0</v>
      </c>
      <c r="I54" s="41">
        <f t="shared" si="7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84233</v>
      </c>
      <c r="C55" s="40">
        <v>181295</v>
      </c>
      <c r="D55" s="98">
        <v>2092120</v>
      </c>
      <c r="E55" s="97">
        <f t="shared" si="5"/>
        <v>2357648</v>
      </c>
      <c r="F55" s="40">
        <v>46539</v>
      </c>
      <c r="G55" s="99">
        <v>481651</v>
      </c>
      <c r="H55" s="41">
        <f t="shared" si="6"/>
        <v>528190</v>
      </c>
      <c r="I55" s="41">
        <f t="shared" si="7"/>
        <v>312067</v>
      </c>
      <c r="J55" s="41">
        <f t="shared" si="4"/>
        <v>2573771</v>
      </c>
      <c r="K55" s="41">
        <f t="shared" si="3"/>
        <v>2885838</v>
      </c>
    </row>
    <row r="56" spans="1:11" ht="11.25" customHeight="1">
      <c r="A56" s="97" t="s">
        <v>60</v>
      </c>
      <c r="B56" s="40">
        <v>4440</v>
      </c>
      <c r="C56" s="40">
        <v>1514</v>
      </c>
      <c r="D56" s="98">
        <v>67795</v>
      </c>
      <c r="E56" s="97">
        <f t="shared" si="5"/>
        <v>73749</v>
      </c>
      <c r="F56" s="40">
        <v>311</v>
      </c>
      <c r="G56" s="99">
        <v>68011</v>
      </c>
      <c r="H56" s="41">
        <f t="shared" si="6"/>
        <v>68322</v>
      </c>
      <c r="I56" s="41">
        <f t="shared" si="7"/>
        <v>6265</v>
      </c>
      <c r="J56" s="41">
        <f t="shared" si="4"/>
        <v>135806</v>
      </c>
      <c r="K56" s="41">
        <f t="shared" si="3"/>
        <v>142071</v>
      </c>
    </row>
    <row r="57" spans="1:11" ht="11.25" customHeight="1">
      <c r="A57" s="97" t="s">
        <v>61</v>
      </c>
      <c r="B57" s="40">
        <v>12391</v>
      </c>
      <c r="C57" s="40">
        <v>54655</v>
      </c>
      <c r="D57" s="98">
        <v>718461</v>
      </c>
      <c r="E57" s="97">
        <f t="shared" si="5"/>
        <v>785507</v>
      </c>
      <c r="F57" s="40">
        <v>41863</v>
      </c>
      <c r="G57" s="99">
        <v>426916</v>
      </c>
      <c r="H57" s="41">
        <f t="shared" si="6"/>
        <v>468779</v>
      </c>
      <c r="I57" s="41">
        <f t="shared" si="7"/>
        <v>108909</v>
      </c>
      <c r="J57" s="41">
        <f t="shared" si="4"/>
        <v>1145377</v>
      </c>
      <c r="K57" s="41">
        <f t="shared" si="3"/>
        <v>1254286</v>
      </c>
    </row>
    <row r="58" spans="1:11" ht="11.25" customHeight="1">
      <c r="A58" s="97" t="s">
        <v>62</v>
      </c>
      <c r="B58" s="40">
        <v>510811</v>
      </c>
      <c r="C58" s="40">
        <v>186</v>
      </c>
      <c r="D58" s="98">
        <v>4176402</v>
      </c>
      <c r="E58" s="97">
        <f t="shared" si="5"/>
        <v>4687399</v>
      </c>
      <c r="F58" s="40">
        <v>6743</v>
      </c>
      <c r="G58" s="99">
        <v>92911</v>
      </c>
      <c r="H58" s="41">
        <f t="shared" si="6"/>
        <v>99654</v>
      </c>
      <c r="I58" s="41">
        <f t="shared" si="7"/>
        <v>517740</v>
      </c>
      <c r="J58" s="41">
        <f t="shared" si="4"/>
        <v>4269313</v>
      </c>
      <c r="K58" s="41">
        <f t="shared" si="3"/>
        <v>4787053</v>
      </c>
    </row>
    <row r="59" spans="1:11" ht="11.25" customHeight="1">
      <c r="A59" s="97" t="s">
        <v>63</v>
      </c>
      <c r="B59" s="40">
        <v>46136</v>
      </c>
      <c r="C59" s="40">
        <v>312037</v>
      </c>
      <c r="D59" s="98">
        <v>2787165</v>
      </c>
      <c r="E59" s="97">
        <f t="shared" si="5"/>
        <v>3145338</v>
      </c>
      <c r="F59" s="40">
        <v>92324</v>
      </c>
      <c r="G59" s="99">
        <v>1019908</v>
      </c>
      <c r="H59" s="41">
        <f t="shared" si="6"/>
        <v>1112232</v>
      </c>
      <c r="I59" s="41">
        <f t="shared" si="7"/>
        <v>450497</v>
      </c>
      <c r="J59" s="41">
        <f t="shared" si="4"/>
        <v>3807073</v>
      </c>
      <c r="K59" s="41">
        <f t="shared" si="3"/>
        <v>4257570</v>
      </c>
    </row>
    <row r="60" spans="1:11" ht="11.25" customHeight="1">
      <c r="A60" s="97" t="s">
        <v>64</v>
      </c>
      <c r="B60" s="40"/>
      <c r="C60" s="40"/>
      <c r="D60" s="98">
        <v>196</v>
      </c>
      <c r="E60" s="97">
        <f t="shared" si="5"/>
        <v>196</v>
      </c>
      <c r="F60" s="40"/>
      <c r="G60" s="99">
        <v>486</v>
      </c>
      <c r="H60" s="41">
        <f t="shared" si="6"/>
        <v>486</v>
      </c>
      <c r="I60" s="41">
        <f t="shared" si="7"/>
        <v>0</v>
      </c>
      <c r="J60" s="41">
        <f t="shared" si="4"/>
        <v>682</v>
      </c>
      <c r="K60" s="41">
        <f t="shared" si="3"/>
        <v>682</v>
      </c>
    </row>
    <row r="61" spans="1:11" ht="11.25" customHeight="1">
      <c r="A61" s="97" t="s">
        <v>65</v>
      </c>
      <c r="B61" s="40">
        <v>936</v>
      </c>
      <c r="C61" s="40">
        <v>44</v>
      </c>
      <c r="D61" s="98">
        <v>12086</v>
      </c>
      <c r="E61" s="97">
        <f t="shared" si="5"/>
        <v>13066</v>
      </c>
      <c r="F61" s="40">
        <v>361</v>
      </c>
      <c r="G61" s="99">
        <v>1959</v>
      </c>
      <c r="H61" s="41">
        <f t="shared" si="6"/>
        <v>2320</v>
      </c>
      <c r="I61" s="41">
        <f t="shared" si="7"/>
        <v>1341</v>
      </c>
      <c r="J61" s="41">
        <f t="shared" si="4"/>
        <v>14045</v>
      </c>
      <c r="K61" s="41">
        <f t="shared" si="3"/>
        <v>15386</v>
      </c>
    </row>
    <row r="62" spans="1:11" ht="11.25" customHeight="1">
      <c r="A62" s="97" t="s">
        <v>66</v>
      </c>
      <c r="B62" s="40">
        <v>36954</v>
      </c>
      <c r="C62" s="40">
        <v>174</v>
      </c>
      <c r="D62" s="98">
        <v>384641</v>
      </c>
      <c r="E62" s="97">
        <f t="shared" si="5"/>
        <v>421769</v>
      </c>
      <c r="F62" s="40">
        <v>420</v>
      </c>
      <c r="G62" s="99">
        <v>4997</v>
      </c>
      <c r="H62" s="41">
        <f t="shared" si="6"/>
        <v>5417</v>
      </c>
      <c r="I62" s="41">
        <f t="shared" si="7"/>
        <v>37548</v>
      </c>
      <c r="J62" s="41">
        <f t="shared" si="4"/>
        <v>389638</v>
      </c>
      <c r="K62" s="41">
        <f t="shared" si="3"/>
        <v>427186</v>
      </c>
    </row>
    <row r="63" spans="1:11" ht="11.25" customHeight="1">
      <c r="A63" s="97" t="s">
        <v>67</v>
      </c>
      <c r="B63" s="40">
        <v>308</v>
      </c>
      <c r="C63" s="40">
        <v>65</v>
      </c>
      <c r="D63" s="98">
        <v>27041</v>
      </c>
      <c r="E63" s="97">
        <f t="shared" si="5"/>
        <v>27414</v>
      </c>
      <c r="F63" s="40">
        <v>110</v>
      </c>
      <c r="G63" s="99">
        <v>850</v>
      </c>
      <c r="H63" s="41">
        <f t="shared" si="6"/>
        <v>960</v>
      </c>
      <c r="I63" s="41">
        <f t="shared" si="7"/>
        <v>483</v>
      </c>
      <c r="J63" s="41">
        <f t="shared" si="4"/>
        <v>27891</v>
      </c>
      <c r="K63" s="41">
        <f t="shared" si="3"/>
        <v>28374</v>
      </c>
    </row>
    <row r="64" spans="1:11" ht="11.25" customHeight="1">
      <c r="A64" s="97" t="s">
        <v>68</v>
      </c>
      <c r="B64" s="40">
        <v>3616</v>
      </c>
      <c r="C64" s="40"/>
      <c r="D64" s="98">
        <v>54724</v>
      </c>
      <c r="E64" s="97">
        <f t="shared" si="5"/>
        <v>58340</v>
      </c>
      <c r="F64" s="40">
        <v>60</v>
      </c>
      <c r="G64" s="99">
        <v>3032</v>
      </c>
      <c r="H64" s="41">
        <f t="shared" si="6"/>
        <v>3092</v>
      </c>
      <c r="I64" s="41">
        <f t="shared" si="7"/>
        <v>3676</v>
      </c>
      <c r="J64" s="41">
        <f t="shared" si="4"/>
        <v>57756</v>
      </c>
      <c r="K64" s="41">
        <f t="shared" si="3"/>
        <v>61432</v>
      </c>
    </row>
    <row r="65" spans="1:11" ht="11.25" customHeight="1">
      <c r="A65" s="97" t="s">
        <v>69</v>
      </c>
      <c r="B65" s="40">
        <v>1920</v>
      </c>
      <c r="C65" s="40">
        <v>1589</v>
      </c>
      <c r="D65" s="98">
        <v>35746</v>
      </c>
      <c r="E65" s="97">
        <f t="shared" si="5"/>
        <v>39255</v>
      </c>
      <c r="F65" s="40">
        <v>45</v>
      </c>
      <c r="G65" s="99">
        <v>8125</v>
      </c>
      <c r="H65" s="41">
        <f t="shared" si="6"/>
        <v>8170</v>
      </c>
      <c r="I65" s="41">
        <f t="shared" si="7"/>
        <v>3554</v>
      </c>
      <c r="J65" s="41">
        <f t="shared" si="4"/>
        <v>43871</v>
      </c>
      <c r="K65" s="41">
        <f t="shared" si="3"/>
        <v>47425</v>
      </c>
    </row>
    <row r="66" spans="1:11" ht="11.25" customHeight="1">
      <c r="A66" s="97" t="s">
        <v>70</v>
      </c>
      <c r="B66" s="40">
        <v>14603</v>
      </c>
      <c r="C66" s="40">
        <v>2277</v>
      </c>
      <c r="D66" s="98">
        <v>171320</v>
      </c>
      <c r="E66" s="97">
        <f t="shared" si="5"/>
        <v>188200</v>
      </c>
      <c r="F66" s="40">
        <v>1837</v>
      </c>
      <c r="G66" s="99">
        <v>21930</v>
      </c>
      <c r="H66" s="41">
        <f t="shared" si="6"/>
        <v>23767</v>
      </c>
      <c r="I66" s="41">
        <f t="shared" si="7"/>
        <v>18717</v>
      </c>
      <c r="J66" s="41">
        <f t="shared" si="4"/>
        <v>193250</v>
      </c>
      <c r="K66" s="41">
        <f t="shared" si="3"/>
        <v>211967</v>
      </c>
    </row>
    <row r="67" spans="1:11" ht="11.25" customHeight="1">
      <c r="A67" s="97" t="s">
        <v>71</v>
      </c>
      <c r="B67" s="40">
        <v>1524</v>
      </c>
      <c r="C67" s="40">
        <v>354</v>
      </c>
      <c r="D67" s="98">
        <v>17062</v>
      </c>
      <c r="E67" s="97">
        <f t="shared" si="5"/>
        <v>18940</v>
      </c>
      <c r="F67" s="40">
        <v>434</v>
      </c>
      <c r="G67" s="99">
        <v>6737</v>
      </c>
      <c r="H67" s="41">
        <f t="shared" si="6"/>
        <v>7171</v>
      </c>
      <c r="I67" s="41">
        <f t="shared" si="7"/>
        <v>2312</v>
      </c>
      <c r="J67" s="41">
        <f t="shared" si="4"/>
        <v>23799</v>
      </c>
      <c r="K67" s="41">
        <f t="shared" si="3"/>
        <v>26111</v>
      </c>
    </row>
    <row r="68" spans="1:11" ht="11.25" customHeight="1">
      <c r="A68" s="97" t="s">
        <v>72</v>
      </c>
      <c r="B68" s="40"/>
      <c r="C68" s="40"/>
      <c r="D68" s="98">
        <v>283</v>
      </c>
      <c r="E68" s="97">
        <f t="shared" si="5"/>
        <v>283</v>
      </c>
      <c r="F68" s="40"/>
      <c r="G68" s="99">
        <v>483</v>
      </c>
      <c r="H68" s="41">
        <f t="shared" si="6"/>
        <v>483</v>
      </c>
      <c r="I68" s="41">
        <f t="shared" si="7"/>
        <v>0</v>
      </c>
      <c r="J68" s="41">
        <f t="shared" si="4"/>
        <v>766</v>
      </c>
      <c r="K68" s="41">
        <f t="shared" si="3"/>
        <v>766</v>
      </c>
    </row>
    <row r="69" spans="1:11" ht="11.25" customHeight="1">
      <c r="A69" s="97" t="s">
        <v>73</v>
      </c>
      <c r="B69" s="40">
        <v>28837</v>
      </c>
      <c r="C69" s="40">
        <v>7403</v>
      </c>
      <c r="D69" s="98">
        <v>381529</v>
      </c>
      <c r="E69" s="97">
        <f t="shared" si="5"/>
        <v>417769</v>
      </c>
      <c r="F69" s="40">
        <v>12505</v>
      </c>
      <c r="G69" s="99">
        <v>72164</v>
      </c>
      <c r="H69" s="41">
        <f t="shared" si="6"/>
        <v>84669</v>
      </c>
      <c r="I69" s="41">
        <f t="shared" si="7"/>
        <v>48745</v>
      </c>
      <c r="J69" s="41">
        <f t="shared" si="4"/>
        <v>453693</v>
      </c>
      <c r="K69" s="41">
        <f t="shared" si="3"/>
        <v>502438</v>
      </c>
    </row>
    <row r="70" spans="1:11" ht="11.25" customHeight="1">
      <c r="A70" s="97" t="s">
        <v>74</v>
      </c>
      <c r="B70" s="40">
        <v>235</v>
      </c>
      <c r="C70" s="40">
        <v>12</v>
      </c>
      <c r="D70" s="98">
        <v>4169</v>
      </c>
      <c r="E70" s="97">
        <f t="shared" si="5"/>
        <v>4416</v>
      </c>
      <c r="F70" s="40">
        <v>7</v>
      </c>
      <c r="G70" s="99">
        <v>3250</v>
      </c>
      <c r="H70" s="41">
        <f t="shared" si="6"/>
        <v>3257</v>
      </c>
      <c r="I70" s="41">
        <f t="shared" si="7"/>
        <v>254</v>
      </c>
      <c r="J70" s="41">
        <f t="shared" si="4"/>
        <v>7419</v>
      </c>
      <c r="K70" s="41">
        <f t="shared" si="3"/>
        <v>7673</v>
      </c>
    </row>
    <row r="71" spans="1:11" ht="11.25" customHeight="1">
      <c r="A71" s="97" t="s">
        <v>75</v>
      </c>
      <c r="B71" s="40">
        <v>14935</v>
      </c>
      <c r="C71" s="40">
        <v>4684</v>
      </c>
      <c r="D71" s="98">
        <v>174991</v>
      </c>
      <c r="E71" s="97">
        <f t="shared" si="5"/>
        <v>194610</v>
      </c>
      <c r="F71" s="40">
        <v>2962</v>
      </c>
      <c r="G71" s="99">
        <v>20327</v>
      </c>
      <c r="H71" s="41">
        <f t="shared" si="6"/>
        <v>23289</v>
      </c>
      <c r="I71" s="41">
        <f t="shared" si="7"/>
        <v>22581</v>
      </c>
      <c r="J71" s="41">
        <f t="shared" si="4"/>
        <v>195318</v>
      </c>
      <c r="K71" s="41">
        <f t="shared" si="3"/>
        <v>217899</v>
      </c>
    </row>
    <row r="72" spans="1:11" ht="11.25" customHeight="1">
      <c r="A72" s="97" t="s">
        <v>76</v>
      </c>
      <c r="B72" s="40">
        <v>15005</v>
      </c>
      <c r="C72" s="40">
        <v>696</v>
      </c>
      <c r="D72" s="98">
        <v>130972</v>
      </c>
      <c r="E72" s="97">
        <f t="shared" si="5"/>
        <v>146673</v>
      </c>
      <c r="F72" s="40">
        <v>1805</v>
      </c>
      <c r="G72" s="99">
        <v>20147</v>
      </c>
      <c r="H72" s="41">
        <f t="shared" si="6"/>
        <v>21952</v>
      </c>
      <c r="I72" s="41">
        <f t="shared" si="7"/>
        <v>17506</v>
      </c>
      <c r="J72" s="41">
        <f t="shared" si="4"/>
        <v>151119</v>
      </c>
      <c r="K72" s="41">
        <f t="shared" si="3"/>
        <v>168625</v>
      </c>
    </row>
    <row r="73" spans="1:11" ht="11.25" customHeight="1">
      <c r="A73" s="97" t="s">
        <v>77</v>
      </c>
      <c r="B73" s="40">
        <v>8</v>
      </c>
      <c r="C73" s="40">
        <v>22</v>
      </c>
      <c r="D73" s="98">
        <v>153</v>
      </c>
      <c r="E73" s="97">
        <f t="shared" si="5"/>
        <v>183</v>
      </c>
      <c r="F73" s="40"/>
      <c r="G73" s="99">
        <v>98</v>
      </c>
      <c r="H73" s="41">
        <f t="shared" si="6"/>
        <v>98</v>
      </c>
      <c r="I73" s="41">
        <f t="shared" si="7"/>
        <v>30</v>
      </c>
      <c r="J73" s="41">
        <f t="shared" si="4"/>
        <v>251</v>
      </c>
      <c r="K73" s="41">
        <f t="shared" si="3"/>
        <v>281</v>
      </c>
    </row>
    <row r="74" spans="1:11" ht="11.25" customHeight="1">
      <c r="A74" s="97" t="s">
        <v>78</v>
      </c>
      <c r="B74" s="40">
        <v>43635</v>
      </c>
      <c r="C74" s="40">
        <v>3201</v>
      </c>
      <c r="D74" s="98">
        <v>423552</v>
      </c>
      <c r="E74" s="97">
        <f t="shared" si="5"/>
        <v>470388</v>
      </c>
      <c r="F74" s="40">
        <v>3388</v>
      </c>
      <c r="G74" s="99">
        <v>38211</v>
      </c>
      <c r="H74" s="41">
        <f t="shared" si="6"/>
        <v>41599</v>
      </c>
      <c r="I74" s="41">
        <f t="shared" si="7"/>
        <v>50224</v>
      </c>
      <c r="J74" s="41">
        <f t="shared" si="4"/>
        <v>461763</v>
      </c>
      <c r="K74" s="41">
        <f t="shared" si="3"/>
        <v>511987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5"/>
        <v>0</v>
      </c>
      <c r="F75" s="40"/>
      <c r="G75" s="99">
        <v>0</v>
      </c>
      <c r="H75" s="41">
        <f t="shared" si="6"/>
        <v>0</v>
      </c>
      <c r="I75" s="41">
        <f t="shared" si="7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57559</v>
      </c>
      <c r="C76" s="40"/>
      <c r="D76" s="98">
        <v>1349957</v>
      </c>
      <c r="E76" s="97">
        <f t="shared" si="5"/>
        <v>1407516</v>
      </c>
      <c r="F76" s="40">
        <v>9249</v>
      </c>
      <c r="G76" s="99">
        <v>59100</v>
      </c>
      <c r="H76" s="41">
        <f t="shared" si="6"/>
        <v>68349</v>
      </c>
      <c r="I76" s="41">
        <f t="shared" si="7"/>
        <v>66808</v>
      </c>
      <c r="J76" s="41">
        <f t="shared" si="4"/>
        <v>1409057</v>
      </c>
      <c r="K76" s="41">
        <f t="shared" si="3"/>
        <v>1475865</v>
      </c>
    </row>
    <row r="77" spans="1:11" ht="11.25" customHeight="1">
      <c r="A77" s="97" t="s">
        <v>81</v>
      </c>
      <c r="B77" s="40">
        <v>112</v>
      </c>
      <c r="C77" s="40">
        <v>90</v>
      </c>
      <c r="D77" s="98">
        <v>2043</v>
      </c>
      <c r="E77" s="97">
        <f t="shared" si="5"/>
        <v>2245</v>
      </c>
      <c r="F77" s="40"/>
      <c r="G77" s="99">
        <v>240</v>
      </c>
      <c r="H77" s="41">
        <f t="shared" si="6"/>
        <v>240</v>
      </c>
      <c r="I77" s="41">
        <f t="shared" si="7"/>
        <v>202</v>
      </c>
      <c r="J77" s="41">
        <f t="shared" si="4"/>
        <v>2283</v>
      </c>
      <c r="K77" s="41">
        <f t="shared" si="3"/>
        <v>2485</v>
      </c>
    </row>
    <row r="78" spans="1:11" ht="11.25" customHeight="1">
      <c r="A78" s="97" t="s">
        <v>82</v>
      </c>
      <c r="B78" s="40"/>
      <c r="C78" s="40"/>
      <c r="D78" s="98">
        <v>183</v>
      </c>
      <c r="E78" s="97">
        <f t="shared" si="5"/>
        <v>183</v>
      </c>
      <c r="F78" s="40"/>
      <c r="G78" s="99">
        <v>23</v>
      </c>
      <c r="H78" s="41">
        <f t="shared" si="6"/>
        <v>23</v>
      </c>
      <c r="I78" s="41">
        <f t="shared" si="7"/>
        <v>0</v>
      </c>
      <c r="J78" s="41">
        <f t="shared" si="4"/>
        <v>206</v>
      </c>
      <c r="K78" s="41">
        <f t="shared" si="3"/>
        <v>206</v>
      </c>
    </row>
    <row r="79" spans="1:11" ht="11.25" customHeight="1">
      <c r="A79" s="97" t="s">
        <v>83</v>
      </c>
      <c r="B79" s="40">
        <v>239</v>
      </c>
      <c r="C79" s="40"/>
      <c r="D79" s="98">
        <v>1921</v>
      </c>
      <c r="E79" s="97">
        <f t="shared" si="5"/>
        <v>2160</v>
      </c>
      <c r="F79" s="40">
        <v>227</v>
      </c>
      <c r="G79" s="99">
        <v>1302</v>
      </c>
      <c r="H79" s="41">
        <f t="shared" si="6"/>
        <v>1529</v>
      </c>
      <c r="I79" s="41">
        <f t="shared" si="7"/>
        <v>466</v>
      </c>
      <c r="J79" s="41">
        <f t="shared" si="4"/>
        <v>3223</v>
      </c>
      <c r="K79" s="41">
        <f t="shared" si="3"/>
        <v>3689</v>
      </c>
    </row>
    <row r="80" spans="1:11" ht="11.25" customHeight="1">
      <c r="A80" s="97" t="s">
        <v>84</v>
      </c>
      <c r="B80" s="40"/>
      <c r="C80" s="40">
        <v>70</v>
      </c>
      <c r="D80" s="98">
        <v>444</v>
      </c>
      <c r="E80" s="97">
        <f t="shared" si="5"/>
        <v>514</v>
      </c>
      <c r="F80" s="40">
        <v>50</v>
      </c>
      <c r="G80" s="99">
        <v>426</v>
      </c>
      <c r="H80" s="41">
        <f t="shared" si="6"/>
        <v>476</v>
      </c>
      <c r="I80" s="41">
        <f t="shared" si="7"/>
        <v>120</v>
      </c>
      <c r="J80" s="41">
        <f t="shared" si="4"/>
        <v>870</v>
      </c>
      <c r="K80" s="41">
        <f t="shared" si="3"/>
        <v>990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5"/>
        <v>0</v>
      </c>
      <c r="F81" s="40"/>
      <c r="G81" s="99">
        <v>0</v>
      </c>
      <c r="H81" s="41">
        <f t="shared" si="6"/>
        <v>0</v>
      </c>
      <c r="I81" s="41">
        <f t="shared" si="7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120</v>
      </c>
      <c r="C82" s="40"/>
      <c r="D82" s="98">
        <v>1813</v>
      </c>
      <c r="E82" s="97">
        <f t="shared" si="5"/>
        <v>1933</v>
      </c>
      <c r="F82" s="40">
        <v>160</v>
      </c>
      <c r="G82" s="99">
        <v>1655</v>
      </c>
      <c r="H82" s="41">
        <f t="shared" si="6"/>
        <v>1815</v>
      </c>
      <c r="I82" s="41">
        <f t="shared" si="7"/>
        <v>280</v>
      </c>
      <c r="J82" s="41">
        <f t="shared" si="4"/>
        <v>3468</v>
      </c>
      <c r="K82" s="41">
        <f t="shared" si="3"/>
        <v>3748</v>
      </c>
    </row>
    <row r="83" spans="1:11" ht="11.25" customHeight="1">
      <c r="A83" s="97" t="s">
        <v>87</v>
      </c>
      <c r="B83" s="40">
        <v>7266</v>
      </c>
      <c r="C83" s="40">
        <v>258</v>
      </c>
      <c r="D83" s="98">
        <v>76362</v>
      </c>
      <c r="E83" s="97">
        <f t="shared" si="5"/>
        <v>83886</v>
      </c>
      <c r="F83" s="40">
        <v>41</v>
      </c>
      <c r="G83" s="99">
        <v>519</v>
      </c>
      <c r="H83" s="41">
        <f t="shared" si="6"/>
        <v>560</v>
      </c>
      <c r="I83" s="41">
        <f t="shared" si="7"/>
        <v>7565</v>
      </c>
      <c r="J83" s="41">
        <f t="shared" si="4"/>
        <v>76881</v>
      </c>
      <c r="K83" s="41">
        <f t="shared" si="3"/>
        <v>84446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5"/>
        <v>0</v>
      </c>
      <c r="F84" s="40"/>
      <c r="G84" s="99">
        <v>0</v>
      </c>
      <c r="H84" s="41">
        <f t="shared" si="6"/>
        <v>0</v>
      </c>
      <c r="I84" s="41">
        <f t="shared" si="7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5"/>
        <v>0</v>
      </c>
      <c r="F85" s="40"/>
      <c r="G85" s="99">
        <v>0</v>
      </c>
      <c r="H85" s="41">
        <f t="shared" si="6"/>
        <v>0</v>
      </c>
      <c r="I85" s="41">
        <f t="shared" si="7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5"/>
        <v>0</v>
      </c>
      <c r="F86" s="40"/>
      <c r="G86" s="99">
        <v>0</v>
      </c>
      <c r="H86" s="41">
        <f t="shared" si="6"/>
        <v>0</v>
      </c>
      <c r="I86" s="41">
        <f t="shared" si="7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5"/>
        <v>0</v>
      </c>
      <c r="F87" s="40"/>
      <c r="G87" s="99"/>
      <c r="H87" s="41"/>
      <c r="I87" s="41">
        <f t="shared" si="7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645</v>
      </c>
      <c r="C88" s="40">
        <v>35</v>
      </c>
      <c r="D88" s="98">
        <v>4386</v>
      </c>
      <c r="E88" s="97">
        <f t="shared" si="5"/>
        <v>5066</v>
      </c>
      <c r="F88" s="40">
        <v>400</v>
      </c>
      <c r="G88" s="99">
        <v>1809</v>
      </c>
      <c r="H88" s="41">
        <f aca="true" t="shared" si="8" ref="H88:H99">SUM(F88:G88)</f>
        <v>2209</v>
      </c>
      <c r="I88" s="41">
        <f t="shared" si="7"/>
        <v>1080</v>
      </c>
      <c r="J88" s="41">
        <f t="shared" si="4"/>
        <v>6195</v>
      </c>
      <c r="K88" s="41">
        <f t="shared" si="3"/>
        <v>7275</v>
      </c>
    </row>
    <row r="89" spans="1:11" ht="11.25" customHeight="1">
      <c r="A89" s="97" t="s">
        <v>93</v>
      </c>
      <c r="B89" s="40">
        <v>30136</v>
      </c>
      <c r="C89" s="40"/>
      <c r="D89" s="98">
        <v>93397</v>
      </c>
      <c r="E89" s="97">
        <f t="shared" si="5"/>
        <v>123533</v>
      </c>
      <c r="F89" s="40">
        <v>85</v>
      </c>
      <c r="G89" s="99">
        <v>1089</v>
      </c>
      <c r="H89" s="41">
        <f t="shared" si="8"/>
        <v>1174</v>
      </c>
      <c r="I89" s="41">
        <f t="shared" si="7"/>
        <v>30221</v>
      </c>
      <c r="J89" s="41">
        <f t="shared" si="4"/>
        <v>94486</v>
      </c>
      <c r="K89" s="41">
        <f t="shared" si="3"/>
        <v>124707</v>
      </c>
    </row>
    <row r="90" spans="1:11" ht="11.25" customHeight="1">
      <c r="A90" s="97" t="s">
        <v>94</v>
      </c>
      <c r="B90" s="40">
        <v>1262</v>
      </c>
      <c r="C90" s="40"/>
      <c r="D90" s="98">
        <v>7745</v>
      </c>
      <c r="E90" s="97">
        <f t="shared" si="5"/>
        <v>9007</v>
      </c>
      <c r="F90" s="40">
        <v>115</v>
      </c>
      <c r="G90" s="99">
        <v>538</v>
      </c>
      <c r="H90" s="41">
        <f t="shared" si="8"/>
        <v>653</v>
      </c>
      <c r="I90" s="41">
        <f t="shared" si="7"/>
        <v>1377</v>
      </c>
      <c r="J90" s="41">
        <f t="shared" si="4"/>
        <v>8283</v>
      </c>
      <c r="K90" s="41">
        <f t="shared" si="3"/>
        <v>9660</v>
      </c>
    </row>
    <row r="91" spans="1:11" ht="11.25" customHeight="1">
      <c r="A91" s="97" t="s">
        <v>95</v>
      </c>
      <c r="B91" s="40">
        <v>75895</v>
      </c>
      <c r="C91" s="40">
        <v>22554</v>
      </c>
      <c r="D91" s="98">
        <v>505430</v>
      </c>
      <c r="E91" s="97">
        <f t="shared" si="5"/>
        <v>603879</v>
      </c>
      <c r="F91" s="40">
        <v>11055</v>
      </c>
      <c r="G91" s="99">
        <v>70761</v>
      </c>
      <c r="H91" s="41">
        <f t="shared" si="8"/>
        <v>81816</v>
      </c>
      <c r="I91" s="41">
        <f t="shared" si="7"/>
        <v>109504</v>
      </c>
      <c r="J91" s="41">
        <f t="shared" si="4"/>
        <v>576191</v>
      </c>
      <c r="K91" s="41">
        <f t="shared" si="3"/>
        <v>685695</v>
      </c>
    </row>
    <row r="92" spans="1:11" ht="11.25" customHeight="1">
      <c r="A92" s="97" t="s">
        <v>96</v>
      </c>
      <c r="B92" s="40">
        <v>11721</v>
      </c>
      <c r="C92" s="40"/>
      <c r="D92" s="98">
        <v>266787</v>
      </c>
      <c r="E92" s="97">
        <f t="shared" si="5"/>
        <v>278508</v>
      </c>
      <c r="F92" s="40">
        <v>206</v>
      </c>
      <c r="G92" s="99">
        <v>18147</v>
      </c>
      <c r="H92" s="41">
        <f t="shared" si="8"/>
        <v>18353</v>
      </c>
      <c r="I92" s="41">
        <f t="shared" si="7"/>
        <v>11927</v>
      </c>
      <c r="J92" s="41">
        <f t="shared" si="4"/>
        <v>284934</v>
      </c>
      <c r="K92" s="41">
        <f t="shared" si="3"/>
        <v>296861</v>
      </c>
    </row>
    <row r="93" spans="1:11" ht="11.25" customHeight="1">
      <c r="A93" s="97" t="s">
        <v>97</v>
      </c>
      <c r="B93" s="40">
        <v>26020</v>
      </c>
      <c r="C93" s="40"/>
      <c r="D93" s="98">
        <v>282722</v>
      </c>
      <c r="E93" s="97">
        <f t="shared" si="5"/>
        <v>308742</v>
      </c>
      <c r="F93" s="40">
        <v>210</v>
      </c>
      <c r="G93" s="99">
        <v>3008</v>
      </c>
      <c r="H93" s="41">
        <f t="shared" si="8"/>
        <v>3218</v>
      </c>
      <c r="I93" s="41">
        <f t="shared" si="7"/>
        <v>26230</v>
      </c>
      <c r="J93" s="41">
        <f t="shared" si="4"/>
        <v>285730</v>
      </c>
      <c r="K93" s="41">
        <f t="shared" si="3"/>
        <v>311960</v>
      </c>
    </row>
    <row r="94" spans="1:11" ht="11.25" customHeight="1">
      <c r="A94" s="97" t="s">
        <v>98</v>
      </c>
      <c r="B94" s="40">
        <v>52234</v>
      </c>
      <c r="C94" s="40">
        <v>1406</v>
      </c>
      <c r="D94" s="98">
        <v>1161755</v>
      </c>
      <c r="E94" s="97">
        <f t="shared" si="5"/>
        <v>1215395</v>
      </c>
      <c r="F94" s="40">
        <v>23619</v>
      </c>
      <c r="G94" s="99">
        <v>40132</v>
      </c>
      <c r="H94" s="41">
        <f t="shared" si="8"/>
        <v>63751</v>
      </c>
      <c r="I94" s="41">
        <f t="shared" si="7"/>
        <v>77259</v>
      </c>
      <c r="J94" s="41">
        <f t="shared" si="4"/>
        <v>1201887</v>
      </c>
      <c r="K94" s="41">
        <f t="shared" si="3"/>
        <v>1279146</v>
      </c>
    </row>
    <row r="95" spans="1:11" ht="11.25" customHeight="1">
      <c r="A95" s="97" t="s">
        <v>99</v>
      </c>
      <c r="B95" s="40"/>
      <c r="C95" s="40">
        <v>132</v>
      </c>
      <c r="D95" s="98">
        <v>2444</v>
      </c>
      <c r="E95" s="97">
        <f t="shared" si="5"/>
        <v>2576</v>
      </c>
      <c r="F95" s="40">
        <v>30</v>
      </c>
      <c r="G95" s="99">
        <v>1302</v>
      </c>
      <c r="H95" s="41">
        <f t="shared" si="8"/>
        <v>1332</v>
      </c>
      <c r="I95" s="41">
        <f t="shared" si="7"/>
        <v>162</v>
      </c>
      <c r="J95" s="41">
        <f t="shared" si="4"/>
        <v>3746</v>
      </c>
      <c r="K95" s="41">
        <f t="shared" si="3"/>
        <v>3908</v>
      </c>
    </row>
    <row r="96" spans="1:11" ht="11.25" customHeight="1">
      <c r="A96" s="97" t="s">
        <v>100</v>
      </c>
      <c r="B96" s="40">
        <v>55223</v>
      </c>
      <c r="C96" s="40"/>
      <c r="D96" s="98">
        <v>552026</v>
      </c>
      <c r="E96" s="97">
        <f t="shared" si="5"/>
        <v>607249</v>
      </c>
      <c r="F96" s="40">
        <v>48</v>
      </c>
      <c r="G96" s="99">
        <v>25423</v>
      </c>
      <c r="H96" s="41">
        <f t="shared" si="8"/>
        <v>25471</v>
      </c>
      <c r="I96" s="41">
        <f t="shared" si="7"/>
        <v>55271</v>
      </c>
      <c r="J96" s="41">
        <f t="shared" si="4"/>
        <v>577449</v>
      </c>
      <c r="K96" s="41">
        <f t="shared" si="3"/>
        <v>632720</v>
      </c>
    </row>
    <row r="97" spans="1:11" ht="11.25" customHeight="1">
      <c r="A97" s="97" t="s">
        <v>101</v>
      </c>
      <c r="B97" s="40">
        <v>575</v>
      </c>
      <c r="C97" s="40">
        <v>1</v>
      </c>
      <c r="D97" s="98">
        <v>4247</v>
      </c>
      <c r="E97" s="97">
        <f t="shared" si="5"/>
        <v>4823</v>
      </c>
      <c r="F97" s="40">
        <v>7</v>
      </c>
      <c r="G97" s="99">
        <v>324</v>
      </c>
      <c r="H97" s="41">
        <f t="shared" si="8"/>
        <v>331</v>
      </c>
      <c r="I97" s="41">
        <f t="shared" si="7"/>
        <v>583</v>
      </c>
      <c r="J97" s="41">
        <f t="shared" si="4"/>
        <v>4571</v>
      </c>
      <c r="K97" s="41">
        <f t="shared" si="3"/>
        <v>5154</v>
      </c>
    </row>
    <row r="98" spans="1:11" ht="11.25" customHeight="1">
      <c r="A98" s="97" t="s">
        <v>102</v>
      </c>
      <c r="B98" s="40">
        <v>5588</v>
      </c>
      <c r="C98" s="40">
        <v>249</v>
      </c>
      <c r="D98" s="98">
        <v>103490</v>
      </c>
      <c r="E98" s="97">
        <f t="shared" si="5"/>
        <v>109327</v>
      </c>
      <c r="F98" s="40">
        <v>331</v>
      </c>
      <c r="G98" s="99">
        <v>2506</v>
      </c>
      <c r="H98" s="41">
        <f t="shared" si="8"/>
        <v>2837</v>
      </c>
      <c r="I98" s="41">
        <f t="shared" si="7"/>
        <v>6168</v>
      </c>
      <c r="J98" s="41">
        <f t="shared" si="4"/>
        <v>105996</v>
      </c>
      <c r="K98" s="41">
        <f t="shared" si="3"/>
        <v>112164</v>
      </c>
    </row>
    <row r="99" spans="1:11" ht="11.25" customHeight="1">
      <c r="A99" s="97" t="s">
        <v>103</v>
      </c>
      <c r="B99" s="40">
        <v>498</v>
      </c>
      <c r="C99" s="40">
        <v>83</v>
      </c>
      <c r="D99" s="98">
        <v>9043</v>
      </c>
      <c r="E99" s="97">
        <f t="shared" si="5"/>
        <v>9624</v>
      </c>
      <c r="F99" s="40">
        <v>254</v>
      </c>
      <c r="G99" s="99">
        <v>2275</v>
      </c>
      <c r="H99" s="41">
        <f t="shared" si="8"/>
        <v>2529</v>
      </c>
      <c r="I99" s="41">
        <f t="shared" si="7"/>
        <v>835</v>
      </c>
      <c r="J99" s="41">
        <f t="shared" si="4"/>
        <v>11318</v>
      </c>
      <c r="K99" s="41">
        <f t="shared" si="3"/>
        <v>12153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5"/>
        <v>0</v>
      </c>
      <c r="F100" s="40"/>
      <c r="G100" s="99">
        <v>0</v>
      </c>
      <c r="H100" s="41">
        <v>0</v>
      </c>
      <c r="I100" s="41">
        <f t="shared" si="7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5"/>
        <v>0</v>
      </c>
      <c r="F101" s="40"/>
      <c r="G101" s="99">
        <v>0</v>
      </c>
      <c r="H101" s="41">
        <f aca="true" t="shared" si="9" ref="H101:H104">SUM(F101:G101)</f>
        <v>0</v>
      </c>
      <c r="I101" s="41">
        <f t="shared" si="7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5"/>
        <v>0</v>
      </c>
      <c r="F102" s="40"/>
      <c r="G102" s="99">
        <v>0</v>
      </c>
      <c r="H102" s="41">
        <f t="shared" si="9"/>
        <v>0</v>
      </c>
      <c r="I102" s="41">
        <f t="shared" si="7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/>
      <c r="C103" s="40"/>
      <c r="D103" s="98">
        <v>0</v>
      </c>
      <c r="E103" s="97"/>
      <c r="F103" s="40"/>
      <c r="G103" s="99">
        <v>0</v>
      </c>
      <c r="H103" s="41">
        <f t="shared" si="9"/>
        <v>0</v>
      </c>
      <c r="I103" s="41">
        <f t="shared" si="7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7" t="s">
        <v>108</v>
      </c>
      <c r="B104" s="40">
        <v>1313</v>
      </c>
      <c r="C104" s="40">
        <v>22</v>
      </c>
      <c r="D104" s="98">
        <v>15451</v>
      </c>
      <c r="E104" s="97">
        <f aca="true" t="shared" si="10" ref="E104:E120">SUM(B104:D104)</f>
        <v>16786</v>
      </c>
      <c r="F104" s="40">
        <v>84</v>
      </c>
      <c r="G104" s="99">
        <v>151780</v>
      </c>
      <c r="H104" s="41">
        <f t="shared" si="9"/>
        <v>151864</v>
      </c>
      <c r="I104" s="41">
        <f t="shared" si="7"/>
        <v>1419</v>
      </c>
      <c r="J104" s="41">
        <f t="shared" si="4"/>
        <v>167231</v>
      </c>
      <c r="K104" s="41">
        <f t="shared" si="3"/>
        <v>168650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10"/>
        <v>0</v>
      </c>
      <c r="F105" s="40"/>
      <c r="G105" s="99"/>
      <c r="H105" s="41"/>
      <c r="I105" s="41">
        <f t="shared" si="7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12067</v>
      </c>
      <c r="C106" s="40">
        <v>7123</v>
      </c>
      <c r="D106" s="98">
        <v>204167</v>
      </c>
      <c r="E106" s="97">
        <f t="shared" si="10"/>
        <v>223357</v>
      </c>
      <c r="F106" s="40">
        <v>4256</v>
      </c>
      <c r="G106" s="99">
        <v>60781</v>
      </c>
      <c r="H106" s="41">
        <f aca="true" t="shared" si="11" ref="H106:H120">SUM(F106:G106)</f>
        <v>65037</v>
      </c>
      <c r="I106" s="41">
        <f t="shared" si="7"/>
        <v>23446</v>
      </c>
      <c r="J106" s="41">
        <f t="shared" si="4"/>
        <v>264948</v>
      </c>
      <c r="K106" s="41">
        <f t="shared" si="3"/>
        <v>288394</v>
      </c>
    </row>
    <row r="107" spans="1:11" ht="11.25" customHeight="1">
      <c r="A107" s="97" t="s">
        <v>111</v>
      </c>
      <c r="B107" s="40">
        <v>2072</v>
      </c>
      <c r="C107" s="40">
        <v>2001</v>
      </c>
      <c r="D107" s="98">
        <v>30060</v>
      </c>
      <c r="E107" s="97">
        <f t="shared" si="10"/>
        <v>34133</v>
      </c>
      <c r="F107" s="40">
        <v>1318</v>
      </c>
      <c r="G107" s="99">
        <v>17125</v>
      </c>
      <c r="H107" s="41">
        <f t="shared" si="11"/>
        <v>18443</v>
      </c>
      <c r="I107" s="41">
        <f t="shared" si="7"/>
        <v>5391</v>
      </c>
      <c r="J107" s="41">
        <f t="shared" si="4"/>
        <v>47185</v>
      </c>
      <c r="K107" s="41">
        <f t="shared" si="3"/>
        <v>52576</v>
      </c>
    </row>
    <row r="108" spans="1:11" ht="11.25" customHeight="1">
      <c r="A108" s="97" t="s">
        <v>112</v>
      </c>
      <c r="B108" s="40">
        <v>106976</v>
      </c>
      <c r="C108" s="40">
        <v>32970</v>
      </c>
      <c r="D108" s="98">
        <v>879287</v>
      </c>
      <c r="E108" s="97">
        <f t="shared" si="10"/>
        <v>1019233</v>
      </c>
      <c r="F108" s="40">
        <v>2870</v>
      </c>
      <c r="G108" s="99">
        <v>27410</v>
      </c>
      <c r="H108" s="41">
        <f t="shared" si="11"/>
        <v>30280</v>
      </c>
      <c r="I108" s="41">
        <f t="shared" si="7"/>
        <v>142816</v>
      </c>
      <c r="J108" s="41">
        <f t="shared" si="4"/>
        <v>906697</v>
      </c>
      <c r="K108" s="41">
        <f t="shared" si="3"/>
        <v>1049513</v>
      </c>
    </row>
    <row r="109" spans="1:11" ht="11.25" customHeight="1">
      <c r="A109" s="97" t="s">
        <v>113</v>
      </c>
      <c r="B109" s="40">
        <v>119309</v>
      </c>
      <c r="C109" s="40">
        <v>33215</v>
      </c>
      <c r="D109" s="98">
        <v>1380658</v>
      </c>
      <c r="E109" s="97">
        <f t="shared" si="10"/>
        <v>1533182</v>
      </c>
      <c r="F109" s="40">
        <v>9129</v>
      </c>
      <c r="G109" s="99">
        <v>77446</v>
      </c>
      <c r="H109" s="41">
        <f t="shared" si="11"/>
        <v>86575</v>
      </c>
      <c r="I109" s="41">
        <f t="shared" si="7"/>
        <v>161653</v>
      </c>
      <c r="J109" s="41">
        <f t="shared" si="4"/>
        <v>1458104</v>
      </c>
      <c r="K109" s="41">
        <f t="shared" si="3"/>
        <v>1619757</v>
      </c>
    </row>
    <row r="110" spans="1:11" ht="11.25" customHeight="1">
      <c r="A110" s="97" t="s">
        <v>114</v>
      </c>
      <c r="B110" s="40">
        <v>1567</v>
      </c>
      <c r="C110" s="40">
        <v>1415</v>
      </c>
      <c r="D110" s="98">
        <v>25355</v>
      </c>
      <c r="E110" s="97">
        <f t="shared" si="10"/>
        <v>28337</v>
      </c>
      <c r="F110" s="40">
        <v>463</v>
      </c>
      <c r="G110" s="99">
        <v>5220</v>
      </c>
      <c r="H110" s="41">
        <f t="shared" si="11"/>
        <v>5683</v>
      </c>
      <c r="I110" s="41">
        <f t="shared" si="7"/>
        <v>3445</v>
      </c>
      <c r="J110" s="41">
        <f t="shared" si="4"/>
        <v>30575</v>
      </c>
      <c r="K110" s="41">
        <f t="shared" si="3"/>
        <v>34020</v>
      </c>
    </row>
    <row r="111" spans="1:11" ht="11.25" customHeight="1">
      <c r="A111" s="97" t="s">
        <v>115</v>
      </c>
      <c r="B111" s="40">
        <v>287</v>
      </c>
      <c r="C111" s="40">
        <v>1</v>
      </c>
      <c r="D111" s="98">
        <v>2729</v>
      </c>
      <c r="E111" s="97">
        <f t="shared" si="10"/>
        <v>3017</v>
      </c>
      <c r="F111" s="40">
        <v>1056</v>
      </c>
      <c r="G111" s="99">
        <v>9475</v>
      </c>
      <c r="H111" s="41">
        <f t="shared" si="11"/>
        <v>10531</v>
      </c>
      <c r="I111" s="41">
        <f t="shared" si="7"/>
        <v>1344</v>
      </c>
      <c r="J111" s="41">
        <f t="shared" si="4"/>
        <v>12204</v>
      </c>
      <c r="K111" s="41">
        <f t="shared" si="3"/>
        <v>13548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10"/>
        <v>0</v>
      </c>
      <c r="F112" s="40"/>
      <c r="G112" s="99">
        <v>0</v>
      </c>
      <c r="H112" s="41">
        <f t="shared" si="11"/>
        <v>0</v>
      </c>
      <c r="I112" s="41">
        <f t="shared" si="7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10"/>
        <v>0</v>
      </c>
      <c r="F113" s="40"/>
      <c r="G113" s="99">
        <v>0</v>
      </c>
      <c r="H113" s="41">
        <f t="shared" si="11"/>
        <v>0</v>
      </c>
      <c r="I113" s="41">
        <f t="shared" si="7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19616</v>
      </c>
      <c r="C114" s="40">
        <v>24</v>
      </c>
      <c r="D114" s="98">
        <v>290528</v>
      </c>
      <c r="E114" s="97">
        <f t="shared" si="10"/>
        <v>310168</v>
      </c>
      <c r="F114" s="40">
        <v>240</v>
      </c>
      <c r="G114" s="99">
        <v>1338</v>
      </c>
      <c r="H114" s="41">
        <f t="shared" si="11"/>
        <v>1578</v>
      </c>
      <c r="I114" s="41">
        <f t="shared" si="7"/>
        <v>19880</v>
      </c>
      <c r="J114" s="41">
        <f t="shared" si="4"/>
        <v>291866</v>
      </c>
      <c r="K114" s="41">
        <f t="shared" si="3"/>
        <v>311746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10"/>
        <v>0</v>
      </c>
      <c r="F115" s="40"/>
      <c r="G115" s="99">
        <v>0</v>
      </c>
      <c r="H115" s="41">
        <f t="shared" si="11"/>
        <v>0</v>
      </c>
      <c r="I115" s="41">
        <f t="shared" si="7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10"/>
        <v>0</v>
      </c>
      <c r="F116" s="40"/>
      <c r="G116" s="99">
        <v>0</v>
      </c>
      <c r="H116" s="41">
        <f t="shared" si="11"/>
        <v>0</v>
      </c>
      <c r="I116" s="41">
        <f t="shared" si="7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10"/>
        <v>0</v>
      </c>
      <c r="F117" s="40"/>
      <c r="G117" s="99">
        <v>0</v>
      </c>
      <c r="H117" s="41">
        <f t="shared" si="11"/>
        <v>0</v>
      </c>
      <c r="I117" s="41">
        <f t="shared" si="7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10"/>
        <v>0</v>
      </c>
      <c r="F118" s="40"/>
      <c r="G118" s="99">
        <v>0</v>
      </c>
      <c r="H118" s="41">
        <f t="shared" si="11"/>
        <v>0</v>
      </c>
      <c r="I118" s="41">
        <f t="shared" si="7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10"/>
        <v>0</v>
      </c>
      <c r="F119" s="40"/>
      <c r="G119" s="99">
        <v>0</v>
      </c>
      <c r="H119" s="41">
        <f t="shared" si="11"/>
        <v>0</v>
      </c>
      <c r="I119" s="41">
        <f t="shared" si="7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10"/>
        <v>0</v>
      </c>
      <c r="F120" s="40"/>
      <c r="G120" s="99">
        <v>0</v>
      </c>
      <c r="H120" s="41">
        <f t="shared" si="11"/>
        <v>0</v>
      </c>
      <c r="I120" s="41">
        <f t="shared" si="7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1689508</v>
      </c>
      <c r="C123" s="41">
        <f>SUM(C25:C122)</f>
        <v>1093328</v>
      </c>
      <c r="D123" s="41">
        <f>SUM(D25:D120)</f>
        <v>30806051</v>
      </c>
      <c r="E123" s="41">
        <f>SUM(E25:E120)</f>
        <v>33588887</v>
      </c>
      <c r="F123" s="93">
        <f>SUM(F25:F120)</f>
        <v>410909</v>
      </c>
      <c r="G123" s="41">
        <f>SUM(G25:G120)</f>
        <v>6439554</v>
      </c>
      <c r="H123" s="41">
        <f>F123+G123</f>
        <v>6850463</v>
      </c>
      <c r="I123" s="41">
        <f>SUM(I25:I120)</f>
        <v>3193745</v>
      </c>
      <c r="J123" s="41">
        <f>D123+G123</f>
        <v>37245605</v>
      </c>
      <c r="K123" s="41">
        <f>E123+H123</f>
        <v>40439350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171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22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172</v>
      </c>
      <c r="C22" s="78"/>
      <c r="D22" s="16" t="s">
        <v>136</v>
      </c>
      <c r="E22" s="16" t="s">
        <v>28</v>
      </c>
      <c r="F22" s="16" t="s">
        <v>172</v>
      </c>
      <c r="G22" s="16" t="s">
        <v>136</v>
      </c>
      <c r="H22" s="16" t="s">
        <v>28</v>
      </c>
      <c r="I22" s="16" t="s">
        <v>172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1049</v>
      </c>
      <c r="C24" s="40">
        <v>33</v>
      </c>
      <c r="D24" s="99">
        <v>15514</v>
      </c>
      <c r="E24" s="97">
        <f aca="true" t="shared" si="0" ref="E24:E119">SUM(B24:D24)</f>
        <v>16596</v>
      </c>
      <c r="F24" s="40">
        <v>2878</v>
      </c>
      <c r="G24" s="99">
        <v>19357</v>
      </c>
      <c r="H24" s="41">
        <f aca="true" t="shared" si="1" ref="H24:H119">SUM(F24:G24)</f>
        <v>22235</v>
      </c>
      <c r="I24" s="41">
        <f aca="true" t="shared" si="2" ref="I24:I119">SUM(B24+C24+F24)</f>
        <v>3960</v>
      </c>
      <c r="J24" s="41">
        <f aca="true" t="shared" si="3" ref="J24:J119">SUM(D24+G24)</f>
        <v>34871</v>
      </c>
      <c r="K24" s="97">
        <f>SUM(I24:J24)</f>
        <v>38831</v>
      </c>
      <c r="L24" s="40">
        <v>25286</v>
      </c>
    </row>
    <row r="25" spans="1:12" s="106" customFormat="1" ht="11.25" customHeight="1">
      <c r="A25" s="97" t="s">
        <v>30</v>
      </c>
      <c r="B25" s="40">
        <v>3296</v>
      </c>
      <c r="C25" s="40"/>
      <c r="D25" s="99">
        <v>42322</v>
      </c>
      <c r="E25" s="97">
        <f t="shared" si="0"/>
        <v>45618</v>
      </c>
      <c r="F25" s="40">
        <v>141</v>
      </c>
      <c r="G25" s="99">
        <v>1278</v>
      </c>
      <c r="H25" s="41">
        <f t="shared" si="1"/>
        <v>1419</v>
      </c>
      <c r="I25" s="41">
        <f t="shared" si="2"/>
        <v>3437</v>
      </c>
      <c r="J25" s="41">
        <f t="shared" si="3"/>
        <v>43600</v>
      </c>
      <c r="K25" s="97">
        <f aca="true" t="shared" si="4" ref="K25:K119">SUM(E25+H25)</f>
        <v>47037</v>
      </c>
      <c r="L25" s="40">
        <v>98607</v>
      </c>
    </row>
    <row r="26" spans="1:12" s="106" customFormat="1" ht="11.25" customHeight="1">
      <c r="A26" s="97" t="s">
        <v>31</v>
      </c>
      <c r="B26" s="40">
        <v>1812</v>
      </c>
      <c r="C26" s="40">
        <v>35</v>
      </c>
      <c r="D26" s="99">
        <v>15211</v>
      </c>
      <c r="E26" s="97">
        <f t="shared" si="0"/>
        <v>17058</v>
      </c>
      <c r="F26" s="40">
        <v>312</v>
      </c>
      <c r="G26" s="99">
        <v>2390</v>
      </c>
      <c r="H26" s="41">
        <f t="shared" si="1"/>
        <v>2702</v>
      </c>
      <c r="I26" s="41">
        <f t="shared" si="2"/>
        <v>2159</v>
      </c>
      <c r="J26" s="41">
        <f t="shared" si="3"/>
        <v>17601</v>
      </c>
      <c r="K26" s="97">
        <f t="shared" si="4"/>
        <v>19760</v>
      </c>
      <c r="L26" s="40">
        <v>1878</v>
      </c>
    </row>
    <row r="27" spans="1:12" s="106" customFormat="1" ht="11.25" customHeight="1">
      <c r="A27" s="97" t="s">
        <v>141</v>
      </c>
      <c r="B27" s="40">
        <v>1293</v>
      </c>
      <c r="C27" s="40">
        <v>1845</v>
      </c>
      <c r="D27" s="99">
        <v>22190</v>
      </c>
      <c r="E27" s="97">
        <f t="shared" si="0"/>
        <v>25328</v>
      </c>
      <c r="F27" s="40">
        <v>1070</v>
      </c>
      <c r="G27" s="99">
        <v>7255</v>
      </c>
      <c r="H27" s="41">
        <f t="shared" si="1"/>
        <v>8325</v>
      </c>
      <c r="I27" s="41">
        <f t="shared" si="2"/>
        <v>4208</v>
      </c>
      <c r="J27" s="41">
        <f t="shared" si="3"/>
        <v>29445</v>
      </c>
      <c r="K27" s="97">
        <f t="shared" si="4"/>
        <v>33653</v>
      </c>
      <c r="L27" s="40">
        <v>2822</v>
      </c>
    </row>
    <row r="28" spans="1:12" s="106" customFormat="1" ht="11.25" customHeight="1">
      <c r="A28" s="97" t="s">
        <v>33</v>
      </c>
      <c r="B28" s="40">
        <v>113</v>
      </c>
      <c r="C28" s="40">
        <v>373</v>
      </c>
      <c r="D28" s="99">
        <v>2785</v>
      </c>
      <c r="E28" s="97">
        <f t="shared" si="0"/>
        <v>3271</v>
      </c>
      <c r="F28" s="40">
        <v>4</v>
      </c>
      <c r="G28" s="99">
        <v>114</v>
      </c>
      <c r="H28" s="41">
        <f t="shared" si="1"/>
        <v>118</v>
      </c>
      <c r="I28" s="41">
        <f t="shared" si="2"/>
        <v>490</v>
      </c>
      <c r="J28" s="41">
        <f t="shared" si="3"/>
        <v>2899</v>
      </c>
      <c r="K28" s="97">
        <f t="shared" si="4"/>
        <v>3389</v>
      </c>
      <c r="L28" s="40"/>
    </row>
    <row r="29" spans="1:12" s="106" customFormat="1" ht="11.25" customHeight="1">
      <c r="A29" s="97" t="s">
        <v>34</v>
      </c>
      <c r="B29" s="40">
        <v>4015</v>
      </c>
      <c r="C29" s="40">
        <v>74</v>
      </c>
      <c r="D29" s="99">
        <v>36790</v>
      </c>
      <c r="E29" s="97">
        <f t="shared" si="0"/>
        <v>40879</v>
      </c>
      <c r="F29" s="40">
        <v>1</v>
      </c>
      <c r="G29" s="99">
        <v>16</v>
      </c>
      <c r="H29" s="41">
        <f t="shared" si="1"/>
        <v>17</v>
      </c>
      <c r="I29" s="41">
        <f t="shared" si="2"/>
        <v>4090</v>
      </c>
      <c r="J29" s="41">
        <f t="shared" si="3"/>
        <v>36806</v>
      </c>
      <c r="K29" s="97">
        <f t="shared" si="4"/>
        <v>40896</v>
      </c>
      <c r="L29" s="40">
        <v>2690</v>
      </c>
    </row>
    <row r="30" spans="1:12" s="106" customFormat="1" ht="11.25" customHeight="1">
      <c r="A30" s="97" t="s">
        <v>35</v>
      </c>
      <c r="B30" s="40">
        <v>3835</v>
      </c>
      <c r="C30" s="40">
        <v>32551</v>
      </c>
      <c r="D30" s="99">
        <v>261483</v>
      </c>
      <c r="E30" s="97">
        <f t="shared" si="0"/>
        <v>297869</v>
      </c>
      <c r="F30" s="40">
        <v>2907</v>
      </c>
      <c r="G30" s="99">
        <v>27145</v>
      </c>
      <c r="H30" s="41">
        <f t="shared" si="1"/>
        <v>30052</v>
      </c>
      <c r="I30" s="41">
        <f t="shared" si="2"/>
        <v>39293</v>
      </c>
      <c r="J30" s="41">
        <f t="shared" si="3"/>
        <v>288628</v>
      </c>
      <c r="K30" s="97">
        <f t="shared" si="4"/>
        <v>327921</v>
      </c>
      <c r="L30" s="40">
        <v>36725</v>
      </c>
    </row>
    <row r="31" spans="1:12" s="106" customFormat="1" ht="11.25" customHeight="1">
      <c r="A31" s="97" t="s">
        <v>36</v>
      </c>
      <c r="B31" s="40">
        <v>8</v>
      </c>
      <c r="C31" s="40">
        <v>1</v>
      </c>
      <c r="D31" s="99">
        <v>47</v>
      </c>
      <c r="E31" s="97">
        <f t="shared" si="0"/>
        <v>56</v>
      </c>
      <c r="F31" s="40">
        <v>1</v>
      </c>
      <c r="G31" s="99">
        <v>3</v>
      </c>
      <c r="H31" s="41">
        <f t="shared" si="1"/>
        <v>4</v>
      </c>
      <c r="I31" s="41">
        <f t="shared" si="2"/>
        <v>10</v>
      </c>
      <c r="J31" s="41">
        <f t="shared" si="3"/>
        <v>50</v>
      </c>
      <c r="K31" s="97">
        <f t="shared" si="4"/>
        <v>60</v>
      </c>
      <c r="L31" s="40">
        <v>175</v>
      </c>
    </row>
    <row r="32" spans="1:12" s="106" customFormat="1" ht="11.25" customHeight="1">
      <c r="A32" s="97" t="s">
        <v>37</v>
      </c>
      <c r="B32" s="40"/>
      <c r="C32" s="40">
        <v>180</v>
      </c>
      <c r="D32" s="99">
        <v>824</v>
      </c>
      <c r="E32" s="97">
        <f t="shared" si="0"/>
        <v>1004</v>
      </c>
      <c r="F32" s="40">
        <v>6</v>
      </c>
      <c r="G32" s="99">
        <v>254</v>
      </c>
      <c r="H32" s="41">
        <f t="shared" si="1"/>
        <v>260</v>
      </c>
      <c r="I32" s="41">
        <f t="shared" si="2"/>
        <v>186</v>
      </c>
      <c r="J32" s="41">
        <f t="shared" si="3"/>
        <v>1078</v>
      </c>
      <c r="K32" s="97">
        <f t="shared" si="4"/>
        <v>1264</v>
      </c>
      <c r="L32" s="40"/>
    </row>
    <row r="33" spans="1:12" s="106" customFormat="1" ht="11.25" customHeight="1">
      <c r="A33" s="97" t="s">
        <v>38</v>
      </c>
      <c r="B33" s="40">
        <v>10617</v>
      </c>
      <c r="C33" s="40"/>
      <c r="D33" s="99">
        <v>168794</v>
      </c>
      <c r="E33" s="97">
        <f t="shared" si="0"/>
        <v>179411</v>
      </c>
      <c r="F33" s="40">
        <v>26</v>
      </c>
      <c r="G33" s="99">
        <v>179</v>
      </c>
      <c r="H33" s="41">
        <f t="shared" si="1"/>
        <v>205</v>
      </c>
      <c r="I33" s="41">
        <f t="shared" si="2"/>
        <v>10643</v>
      </c>
      <c r="J33" s="41">
        <f t="shared" si="3"/>
        <v>168973</v>
      </c>
      <c r="K33" s="97">
        <f t="shared" si="4"/>
        <v>179616</v>
      </c>
      <c r="L33" s="40">
        <v>340690</v>
      </c>
    </row>
    <row r="34" spans="1:12" s="106" customFormat="1" ht="11.25" customHeight="1">
      <c r="A34" s="97" t="s">
        <v>39</v>
      </c>
      <c r="B34" s="40">
        <v>33631</v>
      </c>
      <c r="C34" s="40">
        <v>84377</v>
      </c>
      <c r="D34" s="99">
        <v>882028</v>
      </c>
      <c r="E34" s="97">
        <f t="shared" si="0"/>
        <v>1000036</v>
      </c>
      <c r="F34" s="40">
        <v>22867</v>
      </c>
      <c r="G34" s="99">
        <v>493890</v>
      </c>
      <c r="H34" s="41">
        <f t="shared" si="1"/>
        <v>516757</v>
      </c>
      <c r="I34" s="41">
        <f t="shared" si="2"/>
        <v>140875</v>
      </c>
      <c r="J34" s="41">
        <f t="shared" si="3"/>
        <v>1375918</v>
      </c>
      <c r="K34" s="97">
        <f t="shared" si="4"/>
        <v>1516793</v>
      </c>
      <c r="L34" s="40">
        <v>323823</v>
      </c>
    </row>
    <row r="35" spans="1:12" s="106" customFormat="1" ht="11.25" customHeight="1">
      <c r="A35" s="97" t="s">
        <v>40</v>
      </c>
      <c r="B35" s="40">
        <v>1250</v>
      </c>
      <c r="C35" s="40">
        <v>123</v>
      </c>
      <c r="D35" s="99">
        <v>10484</v>
      </c>
      <c r="E35" s="97">
        <f t="shared" si="0"/>
        <v>11857</v>
      </c>
      <c r="F35" s="40">
        <v>108</v>
      </c>
      <c r="G35" s="99">
        <v>1315</v>
      </c>
      <c r="H35" s="41">
        <f t="shared" si="1"/>
        <v>1423</v>
      </c>
      <c r="I35" s="41">
        <f t="shared" si="2"/>
        <v>1481</v>
      </c>
      <c r="J35" s="41">
        <f t="shared" si="3"/>
        <v>11799</v>
      </c>
      <c r="K35" s="97">
        <f t="shared" si="4"/>
        <v>13280</v>
      </c>
      <c r="L35" s="40"/>
    </row>
    <row r="36" spans="1:12" s="106" customFormat="1" ht="11.25" customHeight="1">
      <c r="A36" s="97" t="s">
        <v>41</v>
      </c>
      <c r="B36" s="40">
        <v>15595</v>
      </c>
      <c r="C36" s="40">
        <v>9513</v>
      </c>
      <c r="D36" s="99">
        <v>214710</v>
      </c>
      <c r="E36" s="97">
        <f t="shared" si="0"/>
        <v>239818</v>
      </c>
      <c r="F36" s="40">
        <v>2907</v>
      </c>
      <c r="G36" s="99">
        <v>26841</v>
      </c>
      <c r="H36" s="41">
        <f t="shared" si="1"/>
        <v>29748</v>
      </c>
      <c r="I36" s="41">
        <f t="shared" si="2"/>
        <v>28015</v>
      </c>
      <c r="J36" s="41">
        <f t="shared" si="3"/>
        <v>241551</v>
      </c>
      <c r="K36" s="97">
        <f t="shared" si="4"/>
        <v>269566</v>
      </c>
      <c r="L36" s="40">
        <v>23508</v>
      </c>
    </row>
    <row r="37" spans="1:12" s="106" customFormat="1" ht="11.25" customHeight="1">
      <c r="A37" s="97" t="s">
        <v>42</v>
      </c>
      <c r="B37" s="40">
        <v>11234</v>
      </c>
      <c r="C37" s="40">
        <v>7059</v>
      </c>
      <c r="D37" s="99">
        <v>193267</v>
      </c>
      <c r="E37" s="97">
        <f t="shared" si="0"/>
        <v>211560</v>
      </c>
      <c r="F37" s="40">
        <v>13340</v>
      </c>
      <c r="G37" s="99">
        <v>105363</v>
      </c>
      <c r="H37" s="41">
        <f t="shared" si="1"/>
        <v>118703</v>
      </c>
      <c r="I37" s="41">
        <f t="shared" si="2"/>
        <v>31633</v>
      </c>
      <c r="J37" s="41">
        <f t="shared" si="3"/>
        <v>298630</v>
      </c>
      <c r="K37" s="97">
        <f t="shared" si="4"/>
        <v>330263</v>
      </c>
      <c r="L37" s="40">
        <v>10271</v>
      </c>
    </row>
    <row r="38" spans="1:12" s="106" customFormat="1" ht="11.25" customHeight="1">
      <c r="A38" s="97" t="s">
        <v>43</v>
      </c>
      <c r="B38" s="40">
        <v>269</v>
      </c>
      <c r="C38" s="40">
        <v>1234</v>
      </c>
      <c r="D38" s="99">
        <v>13221</v>
      </c>
      <c r="E38" s="97">
        <f t="shared" si="0"/>
        <v>14724</v>
      </c>
      <c r="F38" s="40">
        <v>3118</v>
      </c>
      <c r="G38" s="99">
        <v>28329</v>
      </c>
      <c r="H38" s="41">
        <f t="shared" si="1"/>
        <v>31447</v>
      </c>
      <c r="I38" s="41">
        <f t="shared" si="2"/>
        <v>4621</v>
      </c>
      <c r="J38" s="41">
        <f t="shared" si="3"/>
        <v>41550</v>
      </c>
      <c r="K38" s="97">
        <f t="shared" si="4"/>
        <v>46171</v>
      </c>
      <c r="L38" s="40">
        <v>5151</v>
      </c>
    </row>
    <row r="39" spans="1:12" s="106" customFormat="1" ht="11.25" customHeight="1">
      <c r="A39" s="97" t="s">
        <v>44</v>
      </c>
      <c r="B39" s="40">
        <v>1214</v>
      </c>
      <c r="C39" s="40">
        <v>473</v>
      </c>
      <c r="D39" s="99">
        <v>9854</v>
      </c>
      <c r="E39" s="97">
        <f t="shared" si="0"/>
        <v>11541</v>
      </c>
      <c r="F39" s="40">
        <v>1336</v>
      </c>
      <c r="G39" s="99">
        <v>13252</v>
      </c>
      <c r="H39" s="41">
        <f t="shared" si="1"/>
        <v>14588</v>
      </c>
      <c r="I39" s="41">
        <f t="shared" si="2"/>
        <v>3023</v>
      </c>
      <c r="J39" s="41">
        <f t="shared" si="3"/>
        <v>23106</v>
      </c>
      <c r="K39" s="97">
        <f t="shared" si="4"/>
        <v>26129</v>
      </c>
      <c r="L39" s="40">
        <v>14157</v>
      </c>
    </row>
    <row r="40" spans="1:12" s="106" customFormat="1" ht="11.25" customHeight="1">
      <c r="A40" s="97" t="s">
        <v>45</v>
      </c>
      <c r="B40" s="40"/>
      <c r="C40" s="40">
        <v>5628</v>
      </c>
      <c r="D40" s="99">
        <v>28717</v>
      </c>
      <c r="E40" s="97">
        <f t="shared" si="0"/>
        <v>34345</v>
      </c>
      <c r="F40" s="40">
        <v>2187</v>
      </c>
      <c r="G40" s="99">
        <v>18545</v>
      </c>
      <c r="H40" s="41">
        <f t="shared" si="1"/>
        <v>20732</v>
      </c>
      <c r="I40" s="41">
        <f t="shared" si="2"/>
        <v>7815</v>
      </c>
      <c r="J40" s="41">
        <f t="shared" si="3"/>
        <v>47262</v>
      </c>
      <c r="K40" s="97">
        <f t="shared" si="4"/>
        <v>55077</v>
      </c>
      <c r="L40" s="40">
        <v>140617</v>
      </c>
    </row>
    <row r="41" spans="1:12" s="106" customFormat="1" ht="11.25" customHeight="1">
      <c r="A41" s="97" t="s">
        <v>46</v>
      </c>
      <c r="B41" s="40">
        <v>10580</v>
      </c>
      <c r="C41" s="40">
        <v>197</v>
      </c>
      <c r="D41" s="99">
        <v>92278</v>
      </c>
      <c r="E41" s="97">
        <f t="shared" si="0"/>
        <v>103055</v>
      </c>
      <c r="F41" s="40">
        <v>65</v>
      </c>
      <c r="G41" s="99">
        <v>685</v>
      </c>
      <c r="H41" s="41">
        <f t="shared" si="1"/>
        <v>750</v>
      </c>
      <c r="I41" s="41">
        <f t="shared" si="2"/>
        <v>10842</v>
      </c>
      <c r="J41" s="41">
        <f t="shared" si="3"/>
        <v>92963</v>
      </c>
      <c r="K41" s="97">
        <f t="shared" si="4"/>
        <v>103805</v>
      </c>
      <c r="L41" s="40">
        <v>5578</v>
      </c>
    </row>
    <row r="42" spans="1:12" s="106" customFormat="1" ht="11.25" customHeight="1">
      <c r="A42" s="97" t="s">
        <v>47</v>
      </c>
      <c r="B42" s="40">
        <v>6</v>
      </c>
      <c r="C42" s="40">
        <v>439</v>
      </c>
      <c r="D42" s="99">
        <v>2559</v>
      </c>
      <c r="E42" s="97">
        <f t="shared" si="0"/>
        <v>3004</v>
      </c>
      <c r="F42" s="40">
        <v>176</v>
      </c>
      <c r="G42" s="99">
        <v>1715</v>
      </c>
      <c r="H42" s="41">
        <f t="shared" si="1"/>
        <v>1891</v>
      </c>
      <c r="I42" s="41">
        <f t="shared" si="2"/>
        <v>621</v>
      </c>
      <c r="J42" s="41">
        <f t="shared" si="3"/>
        <v>4274</v>
      </c>
      <c r="K42" s="97">
        <f t="shared" si="4"/>
        <v>4895</v>
      </c>
      <c r="L42" s="40">
        <v>141</v>
      </c>
    </row>
    <row r="43" spans="1:12" s="106" customFormat="1" ht="11.25" customHeight="1">
      <c r="A43" s="97" t="s">
        <v>48</v>
      </c>
      <c r="B43" s="40">
        <v>748</v>
      </c>
      <c r="C43" s="40">
        <v>698</v>
      </c>
      <c r="D43" s="99">
        <v>6210</v>
      </c>
      <c r="E43" s="97">
        <f t="shared" si="0"/>
        <v>7656</v>
      </c>
      <c r="F43" s="40">
        <v>419</v>
      </c>
      <c r="G43" s="99">
        <v>1576</v>
      </c>
      <c r="H43" s="41">
        <f t="shared" si="1"/>
        <v>1995</v>
      </c>
      <c r="I43" s="41">
        <f t="shared" si="2"/>
        <v>1865</v>
      </c>
      <c r="J43" s="41">
        <f t="shared" si="3"/>
        <v>7786</v>
      </c>
      <c r="K43" s="97">
        <f t="shared" si="4"/>
        <v>9651</v>
      </c>
      <c r="L43" s="40"/>
    </row>
    <row r="44" spans="1:12" s="106" customFormat="1" ht="11.25" customHeight="1">
      <c r="A44" s="97" t="s">
        <v>49</v>
      </c>
      <c r="B44" s="40">
        <v>14589</v>
      </c>
      <c r="C44" s="40">
        <v>21254</v>
      </c>
      <c r="D44" s="99">
        <v>190171</v>
      </c>
      <c r="E44" s="97">
        <f t="shared" si="0"/>
        <v>226014</v>
      </c>
      <c r="F44" s="40">
        <v>2465</v>
      </c>
      <c r="G44" s="99">
        <v>27058</v>
      </c>
      <c r="H44" s="41">
        <f t="shared" si="1"/>
        <v>29523</v>
      </c>
      <c r="I44" s="41">
        <f t="shared" si="2"/>
        <v>38308</v>
      </c>
      <c r="J44" s="41">
        <f t="shared" si="3"/>
        <v>217229</v>
      </c>
      <c r="K44" s="97">
        <f t="shared" si="4"/>
        <v>255537</v>
      </c>
      <c r="L44" s="40">
        <v>20652</v>
      </c>
    </row>
    <row r="45" spans="1:12" s="106" customFormat="1" ht="11.25" customHeight="1">
      <c r="A45" s="97" t="s">
        <v>50</v>
      </c>
      <c r="B45" s="40">
        <v>28742</v>
      </c>
      <c r="C45" s="40">
        <v>900</v>
      </c>
      <c r="D45" s="99">
        <v>379102</v>
      </c>
      <c r="E45" s="97">
        <f t="shared" si="0"/>
        <v>408744</v>
      </c>
      <c r="F45" s="40">
        <v>24089</v>
      </c>
      <c r="G45" s="99">
        <v>264114</v>
      </c>
      <c r="H45" s="41">
        <f t="shared" si="1"/>
        <v>288203</v>
      </c>
      <c r="I45" s="41">
        <f t="shared" si="2"/>
        <v>53731</v>
      </c>
      <c r="J45" s="41">
        <f t="shared" si="3"/>
        <v>643216</v>
      </c>
      <c r="K45" s="97">
        <f t="shared" si="4"/>
        <v>696947</v>
      </c>
      <c r="L45" s="40">
        <v>1005650</v>
      </c>
    </row>
    <row r="46" spans="1:12" s="106" customFormat="1" ht="11.25" customHeight="1">
      <c r="A46" s="97" t="s">
        <v>51</v>
      </c>
      <c r="B46" s="40">
        <v>3780</v>
      </c>
      <c r="C46" s="40">
        <v>385</v>
      </c>
      <c r="D46" s="99">
        <v>22800</v>
      </c>
      <c r="E46" s="97">
        <f t="shared" si="0"/>
        <v>26965</v>
      </c>
      <c r="F46" s="40">
        <v>326</v>
      </c>
      <c r="G46" s="99">
        <v>15857</v>
      </c>
      <c r="H46" s="41">
        <f t="shared" si="1"/>
        <v>16183</v>
      </c>
      <c r="I46" s="41">
        <f t="shared" si="2"/>
        <v>4491</v>
      </c>
      <c r="J46" s="41">
        <f t="shared" si="3"/>
        <v>38657</v>
      </c>
      <c r="K46" s="97">
        <f t="shared" si="4"/>
        <v>43148</v>
      </c>
      <c r="L46" s="40">
        <v>139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107</v>
      </c>
      <c r="G47" s="99">
        <v>1205</v>
      </c>
      <c r="H47" s="41">
        <f t="shared" si="1"/>
        <v>1312</v>
      </c>
      <c r="I47" s="41">
        <f t="shared" si="2"/>
        <v>107</v>
      </c>
      <c r="J47" s="41">
        <f t="shared" si="3"/>
        <v>1205</v>
      </c>
      <c r="K47" s="97">
        <f t="shared" si="4"/>
        <v>1312</v>
      </c>
      <c r="L47" s="40"/>
    </row>
    <row r="48" spans="1:12" s="106" customFormat="1" ht="11.25" customHeight="1">
      <c r="A48" s="97" t="s">
        <v>53</v>
      </c>
      <c r="B48" s="40">
        <v>24825</v>
      </c>
      <c r="C48" s="40">
        <v>15304</v>
      </c>
      <c r="D48" s="99">
        <v>286795</v>
      </c>
      <c r="E48" s="97">
        <f t="shared" si="0"/>
        <v>326924</v>
      </c>
      <c r="F48" s="40">
        <v>5843</v>
      </c>
      <c r="G48" s="99">
        <v>35710</v>
      </c>
      <c r="H48" s="41">
        <f t="shared" si="1"/>
        <v>41553</v>
      </c>
      <c r="I48" s="41">
        <f t="shared" si="2"/>
        <v>45972</v>
      </c>
      <c r="J48" s="41">
        <f t="shared" si="3"/>
        <v>322505</v>
      </c>
      <c r="K48" s="97">
        <f t="shared" si="4"/>
        <v>368477</v>
      </c>
      <c r="L48" s="40">
        <v>34921</v>
      </c>
    </row>
    <row r="49" spans="1:12" s="106" customFormat="1" ht="11.25" customHeight="1">
      <c r="A49" s="97" t="s">
        <v>54</v>
      </c>
      <c r="B49" s="40">
        <v>8</v>
      </c>
      <c r="C49" s="40">
        <v>6</v>
      </c>
      <c r="D49" s="99">
        <v>238</v>
      </c>
      <c r="E49" s="97">
        <f t="shared" si="0"/>
        <v>252</v>
      </c>
      <c r="F49" s="40">
        <v>17</v>
      </c>
      <c r="G49" s="99">
        <v>365</v>
      </c>
      <c r="H49" s="41">
        <f t="shared" si="1"/>
        <v>382</v>
      </c>
      <c r="I49" s="41">
        <f t="shared" si="2"/>
        <v>31</v>
      </c>
      <c r="J49" s="41">
        <f t="shared" si="3"/>
        <v>603</v>
      </c>
      <c r="K49" s="97">
        <f t="shared" si="4"/>
        <v>634</v>
      </c>
      <c r="L49" s="40"/>
    </row>
    <row r="50" spans="1:12" s="106" customFormat="1" ht="11.25" customHeight="1">
      <c r="A50" s="97" t="s">
        <v>55</v>
      </c>
      <c r="B50" s="40">
        <v>37869</v>
      </c>
      <c r="C50" s="40">
        <v>3315</v>
      </c>
      <c r="D50" s="99">
        <v>417418</v>
      </c>
      <c r="E50" s="97">
        <f t="shared" si="0"/>
        <v>458602</v>
      </c>
      <c r="F50" s="40">
        <v>6719</v>
      </c>
      <c r="G50" s="99">
        <v>19660</v>
      </c>
      <c r="H50" s="41">
        <f t="shared" si="1"/>
        <v>26379</v>
      </c>
      <c r="I50" s="41">
        <f t="shared" si="2"/>
        <v>47903</v>
      </c>
      <c r="J50" s="41">
        <f t="shared" si="3"/>
        <v>437078</v>
      </c>
      <c r="K50" s="97">
        <f t="shared" si="4"/>
        <v>484981</v>
      </c>
      <c r="L50" s="40">
        <v>476431</v>
      </c>
    </row>
    <row r="51" spans="1:12" s="106" customFormat="1" ht="11.25" customHeight="1">
      <c r="A51" s="97" t="s">
        <v>56</v>
      </c>
      <c r="B51" s="40">
        <v>6</v>
      </c>
      <c r="C51" s="40">
        <v>14</v>
      </c>
      <c r="D51" s="99">
        <v>2011</v>
      </c>
      <c r="E51" s="97">
        <f t="shared" si="0"/>
        <v>2031</v>
      </c>
      <c r="F51" s="40">
        <v>8</v>
      </c>
      <c r="G51" s="99">
        <v>3948</v>
      </c>
      <c r="H51" s="41">
        <f t="shared" si="1"/>
        <v>3956</v>
      </c>
      <c r="I51" s="41">
        <f t="shared" si="2"/>
        <v>28</v>
      </c>
      <c r="J51" s="41">
        <f t="shared" si="3"/>
        <v>5959</v>
      </c>
      <c r="K51" s="97">
        <f t="shared" si="4"/>
        <v>5987</v>
      </c>
      <c r="L51" s="40">
        <v>8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79</v>
      </c>
      <c r="C53" s="40"/>
      <c r="D53" s="99">
        <v>1760</v>
      </c>
      <c r="E53" s="97">
        <f t="shared" si="0"/>
        <v>1839</v>
      </c>
      <c r="F53" s="40">
        <v>183</v>
      </c>
      <c r="G53" s="99">
        <v>135</v>
      </c>
      <c r="H53" s="41">
        <f t="shared" si="1"/>
        <v>318</v>
      </c>
      <c r="I53" s="41">
        <f t="shared" si="2"/>
        <v>262</v>
      </c>
      <c r="J53" s="41">
        <f t="shared" si="3"/>
        <v>1895</v>
      </c>
      <c r="K53" s="97">
        <f t="shared" si="4"/>
        <v>2157</v>
      </c>
      <c r="L53" s="40">
        <v>272</v>
      </c>
    </row>
    <row r="54" spans="1:12" s="106" customFormat="1" ht="11.25" customHeight="1">
      <c r="A54" s="97" t="s">
        <v>59</v>
      </c>
      <c r="B54" s="40">
        <v>37218</v>
      </c>
      <c r="C54" s="40">
        <v>46360</v>
      </c>
      <c r="D54" s="99">
        <v>1143427</v>
      </c>
      <c r="E54" s="97">
        <f t="shared" si="0"/>
        <v>1227005</v>
      </c>
      <c r="F54" s="40">
        <v>24918</v>
      </c>
      <c r="G54" s="99">
        <v>302662</v>
      </c>
      <c r="H54" s="41">
        <f t="shared" si="1"/>
        <v>327580</v>
      </c>
      <c r="I54" s="41">
        <f t="shared" si="2"/>
        <v>108496</v>
      </c>
      <c r="J54" s="41">
        <f t="shared" si="3"/>
        <v>1446089</v>
      </c>
      <c r="K54" s="97">
        <f t="shared" si="4"/>
        <v>1554585</v>
      </c>
      <c r="L54" s="40">
        <v>251539</v>
      </c>
    </row>
    <row r="55" spans="1:12" s="106" customFormat="1" ht="11.25" customHeight="1">
      <c r="A55" s="97" t="s">
        <v>60</v>
      </c>
      <c r="B55" s="40">
        <v>3046</v>
      </c>
      <c r="C55" s="40">
        <v>1309</v>
      </c>
      <c r="D55" s="99">
        <v>42643</v>
      </c>
      <c r="E55" s="97">
        <f t="shared" si="0"/>
        <v>46998</v>
      </c>
      <c r="F55" s="40">
        <v>1037</v>
      </c>
      <c r="G55" s="99">
        <v>66715</v>
      </c>
      <c r="H55" s="41">
        <f t="shared" si="1"/>
        <v>67752</v>
      </c>
      <c r="I55" s="41">
        <f t="shared" si="2"/>
        <v>5392</v>
      </c>
      <c r="J55" s="41">
        <f t="shared" si="3"/>
        <v>109358</v>
      </c>
      <c r="K55" s="97">
        <f t="shared" si="4"/>
        <v>114750</v>
      </c>
      <c r="L55" s="40">
        <v>13349</v>
      </c>
    </row>
    <row r="56" spans="1:12" s="106" customFormat="1" ht="11.25" customHeight="1">
      <c r="A56" s="97" t="s">
        <v>61</v>
      </c>
      <c r="B56" s="40">
        <v>5362</v>
      </c>
      <c r="C56" s="40">
        <v>21903</v>
      </c>
      <c r="D56" s="99">
        <v>228225</v>
      </c>
      <c r="E56" s="97">
        <f t="shared" si="0"/>
        <v>255490</v>
      </c>
      <c r="F56" s="40">
        <v>2829</v>
      </c>
      <c r="G56" s="99">
        <v>25093</v>
      </c>
      <c r="H56" s="41">
        <f t="shared" si="1"/>
        <v>27922</v>
      </c>
      <c r="I56" s="41">
        <f t="shared" si="2"/>
        <v>30094</v>
      </c>
      <c r="J56" s="41">
        <f t="shared" si="3"/>
        <v>253318</v>
      </c>
      <c r="K56" s="97">
        <f t="shared" si="4"/>
        <v>283412</v>
      </c>
      <c r="L56" s="40">
        <v>51102</v>
      </c>
    </row>
    <row r="57" spans="1:12" s="106" customFormat="1" ht="11.25" customHeight="1">
      <c r="A57" s="97" t="s">
        <v>62</v>
      </c>
      <c r="B57" s="40">
        <v>292810</v>
      </c>
      <c r="C57" s="40">
        <v>15310</v>
      </c>
      <c r="D57" s="99">
        <v>2856761</v>
      </c>
      <c r="E57" s="97">
        <f t="shared" si="0"/>
        <v>3164881</v>
      </c>
      <c r="F57" s="40">
        <v>27992</v>
      </c>
      <c r="G57" s="99">
        <v>155758</v>
      </c>
      <c r="H57" s="41">
        <f t="shared" si="1"/>
        <v>183750</v>
      </c>
      <c r="I57" s="41">
        <f t="shared" si="2"/>
        <v>336112</v>
      </c>
      <c r="J57" s="41">
        <f t="shared" si="3"/>
        <v>3012519</v>
      </c>
      <c r="K57" s="97">
        <f t="shared" si="4"/>
        <v>3348631</v>
      </c>
      <c r="L57" s="40">
        <v>3191811</v>
      </c>
    </row>
    <row r="58" spans="1:12" s="106" customFormat="1" ht="11.25" customHeight="1">
      <c r="A58" s="97" t="s">
        <v>63</v>
      </c>
      <c r="B58" s="40">
        <v>58194</v>
      </c>
      <c r="C58" s="40">
        <v>153128</v>
      </c>
      <c r="D58" s="99">
        <v>1758894</v>
      </c>
      <c r="E58" s="97">
        <f t="shared" si="0"/>
        <v>1970216</v>
      </c>
      <c r="F58" s="40">
        <v>61820</v>
      </c>
      <c r="G58" s="99">
        <v>518779</v>
      </c>
      <c r="H58" s="41">
        <f t="shared" si="1"/>
        <v>580599</v>
      </c>
      <c r="I58" s="41">
        <f t="shared" si="2"/>
        <v>273142</v>
      </c>
      <c r="J58" s="41">
        <f t="shared" si="3"/>
        <v>2277673</v>
      </c>
      <c r="K58" s="97">
        <f t="shared" si="4"/>
        <v>2550815</v>
      </c>
      <c r="L58" s="40">
        <v>871838</v>
      </c>
    </row>
    <row r="59" spans="1:12" s="106" customFormat="1" ht="11.25" customHeight="1">
      <c r="A59" s="97" t="s">
        <v>64</v>
      </c>
      <c r="B59" s="40">
        <v>135</v>
      </c>
      <c r="C59" s="40">
        <v>482</v>
      </c>
      <c r="D59" s="99">
        <v>3506</v>
      </c>
      <c r="E59" s="97">
        <f t="shared" si="0"/>
        <v>4123</v>
      </c>
      <c r="F59" s="40">
        <v>264</v>
      </c>
      <c r="G59" s="99">
        <v>5738</v>
      </c>
      <c r="H59" s="41">
        <f t="shared" si="1"/>
        <v>6002</v>
      </c>
      <c r="I59" s="41">
        <f t="shared" si="2"/>
        <v>881</v>
      </c>
      <c r="J59" s="41">
        <f t="shared" si="3"/>
        <v>9244</v>
      </c>
      <c r="K59" s="97">
        <f t="shared" si="4"/>
        <v>10125</v>
      </c>
      <c r="L59" s="40">
        <v>3235</v>
      </c>
    </row>
    <row r="60" spans="1:12" s="106" customFormat="1" ht="11.25" customHeight="1">
      <c r="A60" s="97" t="s">
        <v>65</v>
      </c>
      <c r="B60" s="40">
        <v>814</v>
      </c>
      <c r="C60" s="40">
        <v>47</v>
      </c>
      <c r="D60" s="99">
        <v>8609</v>
      </c>
      <c r="E60" s="97">
        <f t="shared" si="0"/>
        <v>9470</v>
      </c>
      <c r="F60" s="40">
        <v>222</v>
      </c>
      <c r="G60" s="99">
        <v>1325</v>
      </c>
      <c r="H60" s="41">
        <f t="shared" si="1"/>
        <v>1547</v>
      </c>
      <c r="I60" s="41">
        <f t="shared" si="2"/>
        <v>1083</v>
      </c>
      <c r="J60" s="41">
        <f t="shared" si="3"/>
        <v>9934</v>
      </c>
      <c r="K60" s="97">
        <f t="shared" si="4"/>
        <v>11017</v>
      </c>
      <c r="L60" s="40">
        <v>918</v>
      </c>
    </row>
    <row r="61" spans="1:12" s="106" customFormat="1" ht="11.25" customHeight="1">
      <c r="A61" s="97" t="s">
        <v>66</v>
      </c>
      <c r="B61" s="40">
        <v>32832</v>
      </c>
      <c r="C61" s="40">
        <v>117</v>
      </c>
      <c r="D61" s="99">
        <v>284694</v>
      </c>
      <c r="E61" s="97">
        <f t="shared" si="0"/>
        <v>317643</v>
      </c>
      <c r="F61" s="40">
        <v>1920</v>
      </c>
      <c r="G61" s="99">
        <v>10360</v>
      </c>
      <c r="H61" s="41">
        <f t="shared" si="1"/>
        <v>12280</v>
      </c>
      <c r="I61" s="41">
        <f t="shared" si="2"/>
        <v>34869</v>
      </c>
      <c r="J61" s="41">
        <f t="shared" si="3"/>
        <v>295054</v>
      </c>
      <c r="K61" s="97">
        <f t="shared" si="4"/>
        <v>329923</v>
      </c>
      <c r="L61" s="40">
        <v>116075</v>
      </c>
    </row>
    <row r="62" spans="1:12" s="106" customFormat="1" ht="11.25" customHeight="1">
      <c r="A62" s="97" t="s">
        <v>67</v>
      </c>
      <c r="B62" s="40">
        <v>20551</v>
      </c>
      <c r="C62" s="40">
        <v>65</v>
      </c>
      <c r="D62" s="99">
        <v>10760</v>
      </c>
      <c r="E62" s="97">
        <f t="shared" si="0"/>
        <v>31376</v>
      </c>
      <c r="F62" s="40">
        <v>139</v>
      </c>
      <c r="G62" s="99">
        <v>1092</v>
      </c>
      <c r="H62" s="41">
        <f t="shared" si="1"/>
        <v>1231</v>
      </c>
      <c r="I62" s="41">
        <f t="shared" si="2"/>
        <v>20755</v>
      </c>
      <c r="J62" s="41">
        <f t="shared" si="3"/>
        <v>11852</v>
      </c>
      <c r="K62" s="97">
        <f t="shared" si="4"/>
        <v>32607</v>
      </c>
      <c r="L62" s="40">
        <v>1678</v>
      </c>
    </row>
    <row r="63" spans="1:12" s="106" customFormat="1" ht="11.25" customHeight="1">
      <c r="A63" s="97" t="s">
        <v>68</v>
      </c>
      <c r="B63" s="40">
        <v>4828</v>
      </c>
      <c r="C63" s="40">
        <v>227</v>
      </c>
      <c r="D63" s="99">
        <v>54157</v>
      </c>
      <c r="E63" s="97">
        <f t="shared" si="0"/>
        <v>59212</v>
      </c>
      <c r="F63" s="40">
        <v>2359</v>
      </c>
      <c r="G63" s="99">
        <v>19854</v>
      </c>
      <c r="H63" s="41">
        <f t="shared" si="1"/>
        <v>22213</v>
      </c>
      <c r="I63" s="41">
        <f t="shared" si="2"/>
        <v>7414</v>
      </c>
      <c r="J63" s="41">
        <f t="shared" si="3"/>
        <v>74011</v>
      </c>
      <c r="K63" s="97">
        <f t="shared" si="4"/>
        <v>81425</v>
      </c>
      <c r="L63" s="40">
        <v>987723</v>
      </c>
    </row>
    <row r="64" spans="1:12" s="106" customFormat="1" ht="11.25" customHeight="1">
      <c r="A64" s="97" t="s">
        <v>69</v>
      </c>
      <c r="B64" s="40">
        <v>1935</v>
      </c>
      <c r="C64" s="40">
        <v>1797</v>
      </c>
      <c r="D64" s="99">
        <v>23862</v>
      </c>
      <c r="E64" s="97">
        <f t="shared" si="0"/>
        <v>27594</v>
      </c>
      <c r="F64" s="40">
        <v>705</v>
      </c>
      <c r="G64" s="99">
        <v>6891</v>
      </c>
      <c r="H64" s="41">
        <f t="shared" si="1"/>
        <v>7596</v>
      </c>
      <c r="I64" s="41">
        <f t="shared" si="2"/>
        <v>4437</v>
      </c>
      <c r="J64" s="41">
        <f t="shared" si="3"/>
        <v>30753</v>
      </c>
      <c r="K64" s="97">
        <f t="shared" si="4"/>
        <v>35190</v>
      </c>
      <c r="L64" s="40">
        <v>5241</v>
      </c>
    </row>
    <row r="65" spans="1:12" s="106" customFormat="1" ht="11.25" customHeight="1">
      <c r="A65" s="97" t="s">
        <v>70</v>
      </c>
      <c r="B65" s="40">
        <v>14438</v>
      </c>
      <c r="C65" s="40">
        <v>906</v>
      </c>
      <c r="D65" s="99">
        <v>133841</v>
      </c>
      <c r="E65" s="97">
        <f t="shared" si="0"/>
        <v>149185</v>
      </c>
      <c r="F65" s="40">
        <v>1438</v>
      </c>
      <c r="G65" s="99">
        <v>12924</v>
      </c>
      <c r="H65" s="41">
        <f t="shared" si="1"/>
        <v>14362</v>
      </c>
      <c r="I65" s="41">
        <f t="shared" si="2"/>
        <v>16782</v>
      </c>
      <c r="J65" s="41">
        <f t="shared" si="3"/>
        <v>146765</v>
      </c>
      <c r="K65" s="97">
        <f t="shared" si="4"/>
        <v>163547</v>
      </c>
      <c r="L65" s="40">
        <v>96055</v>
      </c>
    </row>
    <row r="66" spans="1:12" s="106" customFormat="1" ht="11.25" customHeight="1">
      <c r="A66" s="97" t="s">
        <v>71</v>
      </c>
      <c r="B66" s="40">
        <v>2304</v>
      </c>
      <c r="C66" s="40">
        <v>896</v>
      </c>
      <c r="D66" s="99">
        <v>28152</v>
      </c>
      <c r="E66" s="97">
        <f t="shared" si="0"/>
        <v>31352</v>
      </c>
      <c r="F66" s="40">
        <v>4367</v>
      </c>
      <c r="G66" s="99">
        <v>38855</v>
      </c>
      <c r="H66" s="41">
        <f t="shared" si="1"/>
        <v>43222</v>
      </c>
      <c r="I66" s="41">
        <f t="shared" si="2"/>
        <v>7567</v>
      </c>
      <c r="J66" s="41">
        <f t="shared" si="3"/>
        <v>67007</v>
      </c>
      <c r="K66" s="97">
        <f t="shared" si="4"/>
        <v>74574</v>
      </c>
      <c r="L66" s="40">
        <v>39519</v>
      </c>
    </row>
    <row r="67" spans="1:12" s="106" customFormat="1" ht="11.25" customHeight="1">
      <c r="A67" s="97" t="s">
        <v>72</v>
      </c>
      <c r="B67" s="40"/>
      <c r="C67" s="40">
        <v>263</v>
      </c>
      <c r="D67" s="99">
        <v>2770</v>
      </c>
      <c r="E67" s="97">
        <f t="shared" si="0"/>
        <v>3033</v>
      </c>
      <c r="F67" s="40">
        <v>639</v>
      </c>
      <c r="G67" s="99">
        <v>5466</v>
      </c>
      <c r="H67" s="41">
        <f t="shared" si="1"/>
        <v>6105</v>
      </c>
      <c r="I67" s="41">
        <f t="shared" si="2"/>
        <v>902</v>
      </c>
      <c r="J67" s="41">
        <f t="shared" si="3"/>
        <v>8236</v>
      </c>
      <c r="K67" s="97">
        <f t="shared" si="4"/>
        <v>9138</v>
      </c>
      <c r="L67" s="40">
        <v>1468</v>
      </c>
    </row>
    <row r="68" spans="1:12" s="106" customFormat="1" ht="11.25" customHeight="1">
      <c r="A68" s="97" t="s">
        <v>73</v>
      </c>
      <c r="B68" s="40">
        <v>119328</v>
      </c>
      <c r="C68" s="40">
        <v>7146</v>
      </c>
      <c r="D68" s="99">
        <v>1167906</v>
      </c>
      <c r="E68" s="97">
        <f t="shared" si="0"/>
        <v>1294380</v>
      </c>
      <c r="F68" s="40">
        <v>8935</v>
      </c>
      <c r="G68" s="99">
        <v>67285</v>
      </c>
      <c r="H68" s="41">
        <f t="shared" si="1"/>
        <v>76220</v>
      </c>
      <c r="I68" s="41">
        <f t="shared" si="2"/>
        <v>135409</v>
      </c>
      <c r="J68" s="41">
        <f t="shared" si="3"/>
        <v>1235191</v>
      </c>
      <c r="K68" s="97">
        <f t="shared" si="4"/>
        <v>1370600</v>
      </c>
      <c r="L68" s="40">
        <v>334540</v>
      </c>
    </row>
    <row r="69" spans="1:12" s="106" customFormat="1" ht="11.25" customHeight="1">
      <c r="A69" s="97" t="s">
        <v>74</v>
      </c>
      <c r="B69" s="40">
        <v>991</v>
      </c>
      <c r="C69" s="40">
        <v>12</v>
      </c>
      <c r="D69" s="99">
        <v>13009</v>
      </c>
      <c r="E69" s="97">
        <f t="shared" si="0"/>
        <v>14012</v>
      </c>
      <c r="F69" s="40">
        <v>1606</v>
      </c>
      <c r="G69" s="99">
        <v>38531</v>
      </c>
      <c r="H69" s="41">
        <f t="shared" si="1"/>
        <v>40137</v>
      </c>
      <c r="I69" s="41">
        <f t="shared" si="2"/>
        <v>2609</v>
      </c>
      <c r="J69" s="41">
        <f t="shared" si="3"/>
        <v>51540</v>
      </c>
      <c r="K69" s="97">
        <f t="shared" si="4"/>
        <v>54149</v>
      </c>
      <c r="L69" s="40">
        <v>6176</v>
      </c>
    </row>
    <row r="70" spans="1:12" s="106" customFormat="1" ht="11.25" customHeight="1">
      <c r="A70" s="97" t="s">
        <v>75</v>
      </c>
      <c r="B70" s="40">
        <v>4989</v>
      </c>
      <c r="C70" s="40">
        <v>2667</v>
      </c>
      <c r="D70" s="99">
        <v>77591</v>
      </c>
      <c r="E70" s="97">
        <f t="shared" si="0"/>
        <v>85247</v>
      </c>
      <c r="F70" s="40">
        <v>1678</v>
      </c>
      <c r="G70" s="99">
        <v>11834</v>
      </c>
      <c r="H70" s="41">
        <f t="shared" si="1"/>
        <v>13512</v>
      </c>
      <c r="I70" s="41">
        <f t="shared" si="2"/>
        <v>9334</v>
      </c>
      <c r="J70" s="41">
        <f t="shared" si="3"/>
        <v>89425</v>
      </c>
      <c r="K70" s="97">
        <f t="shared" si="4"/>
        <v>98759</v>
      </c>
      <c r="L70" s="40">
        <v>956</v>
      </c>
    </row>
    <row r="71" spans="1:12" s="106" customFormat="1" ht="11.25" customHeight="1">
      <c r="A71" s="97" t="s">
        <v>76</v>
      </c>
      <c r="B71" s="40">
        <v>13970</v>
      </c>
      <c r="C71" s="40">
        <v>777</v>
      </c>
      <c r="D71" s="99">
        <v>110940</v>
      </c>
      <c r="E71" s="97">
        <f t="shared" si="0"/>
        <v>125687</v>
      </c>
      <c r="F71" s="40">
        <v>1601</v>
      </c>
      <c r="G71" s="99">
        <v>23725</v>
      </c>
      <c r="H71" s="41">
        <f t="shared" si="1"/>
        <v>25326</v>
      </c>
      <c r="I71" s="41">
        <f t="shared" si="2"/>
        <v>16348</v>
      </c>
      <c r="J71" s="41">
        <f t="shared" si="3"/>
        <v>134665</v>
      </c>
      <c r="K71" s="97">
        <f t="shared" si="4"/>
        <v>151013</v>
      </c>
      <c r="L71" s="40">
        <v>322</v>
      </c>
    </row>
    <row r="72" spans="1:12" s="106" customFormat="1" ht="11.25" customHeight="1">
      <c r="A72" s="97" t="s">
        <v>77</v>
      </c>
      <c r="B72" s="40">
        <v>8</v>
      </c>
      <c r="C72" s="40">
        <v>22</v>
      </c>
      <c r="D72" s="99">
        <v>211</v>
      </c>
      <c r="E72" s="97">
        <f t="shared" si="0"/>
        <v>241</v>
      </c>
      <c r="F72" s="40">
        <v>157</v>
      </c>
      <c r="G72" s="99">
        <v>1235</v>
      </c>
      <c r="H72" s="41">
        <f t="shared" si="1"/>
        <v>1392</v>
      </c>
      <c r="I72" s="41">
        <f t="shared" si="2"/>
        <v>187</v>
      </c>
      <c r="J72" s="41">
        <f t="shared" si="3"/>
        <v>1446</v>
      </c>
      <c r="K72" s="97">
        <f t="shared" si="4"/>
        <v>1633</v>
      </c>
      <c r="L72" s="40">
        <v>74</v>
      </c>
    </row>
    <row r="73" spans="1:12" s="106" customFormat="1" ht="11.25" customHeight="1">
      <c r="A73" s="97" t="s">
        <v>78</v>
      </c>
      <c r="B73" s="40">
        <v>65869</v>
      </c>
      <c r="C73" s="40">
        <v>4861</v>
      </c>
      <c r="D73" s="99">
        <v>1142549</v>
      </c>
      <c r="E73" s="97">
        <f t="shared" si="0"/>
        <v>1213279</v>
      </c>
      <c r="F73" s="40">
        <v>9302</v>
      </c>
      <c r="G73" s="99">
        <v>75395</v>
      </c>
      <c r="H73" s="41">
        <f t="shared" si="1"/>
        <v>84697</v>
      </c>
      <c r="I73" s="41">
        <f t="shared" si="2"/>
        <v>80032</v>
      </c>
      <c r="J73" s="41">
        <f t="shared" si="3"/>
        <v>1217944</v>
      </c>
      <c r="K73" s="97">
        <f t="shared" si="4"/>
        <v>1297976</v>
      </c>
      <c r="L73" s="40">
        <v>622381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>
        <v>1</v>
      </c>
      <c r="G74" s="99">
        <v>1</v>
      </c>
      <c r="H74" s="41">
        <f t="shared" si="1"/>
        <v>2</v>
      </c>
      <c r="I74" s="41">
        <f t="shared" si="2"/>
        <v>1</v>
      </c>
      <c r="J74" s="41">
        <f t="shared" si="3"/>
        <v>1</v>
      </c>
      <c r="K74" s="97">
        <f t="shared" si="4"/>
        <v>2</v>
      </c>
      <c r="L74" s="40">
        <v>4</v>
      </c>
    </row>
    <row r="75" spans="1:12" s="106" customFormat="1" ht="11.25" customHeight="1">
      <c r="A75" s="97" t="s">
        <v>80</v>
      </c>
      <c r="B75" s="40">
        <v>68007</v>
      </c>
      <c r="C75" s="40">
        <v>1</v>
      </c>
      <c r="D75" s="99">
        <v>847131</v>
      </c>
      <c r="E75" s="97">
        <f t="shared" si="0"/>
        <v>915139</v>
      </c>
      <c r="F75" s="40">
        <v>70</v>
      </c>
      <c r="G75" s="99">
        <v>675</v>
      </c>
      <c r="H75" s="41">
        <f t="shared" si="1"/>
        <v>745</v>
      </c>
      <c r="I75" s="41">
        <f t="shared" si="2"/>
        <v>68078</v>
      </c>
      <c r="J75" s="41">
        <f t="shared" si="3"/>
        <v>847806</v>
      </c>
      <c r="K75" s="97">
        <f t="shared" si="4"/>
        <v>915884</v>
      </c>
      <c r="L75" s="40">
        <v>5505835</v>
      </c>
    </row>
    <row r="76" spans="1:12" s="106" customFormat="1" ht="11.25" customHeight="1">
      <c r="A76" s="97" t="s">
        <v>81</v>
      </c>
      <c r="B76" s="40">
        <v>138</v>
      </c>
      <c r="C76" s="40">
        <v>92</v>
      </c>
      <c r="D76" s="99">
        <v>2343</v>
      </c>
      <c r="E76" s="97">
        <f t="shared" si="0"/>
        <v>2573</v>
      </c>
      <c r="F76" s="40"/>
      <c r="G76" s="99">
        <v>145</v>
      </c>
      <c r="H76" s="41">
        <f t="shared" si="1"/>
        <v>145</v>
      </c>
      <c r="I76" s="41">
        <f t="shared" si="2"/>
        <v>230</v>
      </c>
      <c r="J76" s="41">
        <f t="shared" si="3"/>
        <v>2488</v>
      </c>
      <c r="K76" s="97">
        <f t="shared" si="4"/>
        <v>2718</v>
      </c>
      <c r="L76" s="40">
        <v>650</v>
      </c>
    </row>
    <row r="77" spans="1:12" s="106" customFormat="1" ht="11.25" customHeight="1">
      <c r="A77" s="97" t="s">
        <v>82</v>
      </c>
      <c r="B77" s="40">
        <v>798</v>
      </c>
      <c r="C77" s="40">
        <v>16</v>
      </c>
      <c r="D77" s="99">
        <v>4543</v>
      </c>
      <c r="E77" s="97">
        <f t="shared" si="0"/>
        <v>5357</v>
      </c>
      <c r="F77" s="40">
        <v>173</v>
      </c>
      <c r="G77" s="99">
        <v>1263</v>
      </c>
      <c r="H77" s="41">
        <f t="shared" si="1"/>
        <v>1436</v>
      </c>
      <c r="I77" s="41">
        <f t="shared" si="2"/>
        <v>987</v>
      </c>
      <c r="J77" s="41">
        <f t="shared" si="3"/>
        <v>5806</v>
      </c>
      <c r="K77" s="97">
        <f t="shared" si="4"/>
        <v>6793</v>
      </c>
      <c r="L77" s="40">
        <v>893</v>
      </c>
    </row>
    <row r="78" spans="1:12" s="106" customFormat="1" ht="11.25" customHeight="1">
      <c r="A78" s="97" t="s">
        <v>83</v>
      </c>
      <c r="B78" s="40">
        <v>246</v>
      </c>
      <c r="C78" s="40"/>
      <c r="D78" s="99">
        <v>1991</v>
      </c>
      <c r="E78" s="97">
        <f t="shared" si="0"/>
        <v>2237</v>
      </c>
      <c r="F78" s="40">
        <v>245</v>
      </c>
      <c r="G78" s="99">
        <v>1519</v>
      </c>
      <c r="H78" s="41">
        <f t="shared" si="1"/>
        <v>1764</v>
      </c>
      <c r="I78" s="41">
        <f t="shared" si="2"/>
        <v>491</v>
      </c>
      <c r="J78" s="41">
        <f t="shared" si="3"/>
        <v>3510</v>
      </c>
      <c r="K78" s="97">
        <f t="shared" si="4"/>
        <v>4001</v>
      </c>
      <c r="L78" s="40">
        <v>194</v>
      </c>
    </row>
    <row r="79" spans="1:12" s="106" customFormat="1" ht="11.25" customHeight="1">
      <c r="A79" s="97" t="s">
        <v>84</v>
      </c>
      <c r="B79" s="40"/>
      <c r="C79" s="40">
        <v>99</v>
      </c>
      <c r="D79" s="99">
        <v>627</v>
      </c>
      <c r="E79" s="97">
        <f t="shared" si="0"/>
        <v>726</v>
      </c>
      <c r="F79" s="40">
        <v>61</v>
      </c>
      <c r="G79" s="99">
        <v>472</v>
      </c>
      <c r="H79" s="41">
        <f t="shared" si="1"/>
        <v>533</v>
      </c>
      <c r="I79" s="41">
        <f t="shared" si="2"/>
        <v>160</v>
      </c>
      <c r="J79" s="41">
        <f t="shared" si="3"/>
        <v>1099</v>
      </c>
      <c r="K79" s="97">
        <f t="shared" si="4"/>
        <v>1259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136</v>
      </c>
      <c r="C81" s="40">
        <v>373</v>
      </c>
      <c r="D81" s="99">
        <v>7522</v>
      </c>
      <c r="E81" s="97">
        <f t="shared" si="0"/>
        <v>8031</v>
      </c>
      <c r="F81" s="40">
        <v>1279</v>
      </c>
      <c r="G81" s="99">
        <v>8024</v>
      </c>
      <c r="H81" s="41">
        <f t="shared" si="1"/>
        <v>9303</v>
      </c>
      <c r="I81" s="41">
        <f t="shared" si="2"/>
        <v>1788</v>
      </c>
      <c r="J81" s="41">
        <f t="shared" si="3"/>
        <v>15546</v>
      </c>
      <c r="K81" s="97">
        <f t="shared" si="4"/>
        <v>17334</v>
      </c>
      <c r="L81" s="40">
        <v>1884</v>
      </c>
    </row>
    <row r="82" spans="1:12" s="106" customFormat="1" ht="11.25" customHeight="1">
      <c r="A82" s="97" t="s">
        <v>87</v>
      </c>
      <c r="B82" s="40">
        <v>4482</v>
      </c>
      <c r="C82" s="40">
        <v>217</v>
      </c>
      <c r="D82" s="99">
        <v>45829</v>
      </c>
      <c r="E82" s="97">
        <f t="shared" si="0"/>
        <v>50528</v>
      </c>
      <c r="F82" s="40">
        <v>168</v>
      </c>
      <c r="G82" s="99">
        <v>1211</v>
      </c>
      <c r="H82" s="41">
        <f t="shared" si="1"/>
        <v>1379</v>
      </c>
      <c r="I82" s="41">
        <f t="shared" si="2"/>
        <v>4867</v>
      </c>
      <c r="J82" s="41">
        <f t="shared" si="3"/>
        <v>47040</v>
      </c>
      <c r="K82" s="97">
        <f t="shared" si="4"/>
        <v>51907</v>
      </c>
      <c r="L82" s="40">
        <v>4715</v>
      </c>
    </row>
    <row r="83" spans="1:12" s="106" customFormat="1" ht="11.25" customHeight="1">
      <c r="A83" s="97" t="s">
        <v>88</v>
      </c>
      <c r="B83" s="40">
        <v>3196</v>
      </c>
      <c r="C83" s="40">
        <v>1201</v>
      </c>
      <c r="D83" s="99">
        <v>37501</v>
      </c>
      <c r="E83" s="97">
        <f t="shared" si="0"/>
        <v>41898</v>
      </c>
      <c r="F83" s="40">
        <v>14174</v>
      </c>
      <c r="G83" s="99">
        <v>88497</v>
      </c>
      <c r="H83" s="41">
        <f t="shared" si="1"/>
        <v>102671</v>
      </c>
      <c r="I83" s="41">
        <f t="shared" si="2"/>
        <v>18571</v>
      </c>
      <c r="J83" s="41">
        <f t="shared" si="3"/>
        <v>125998</v>
      </c>
      <c r="K83" s="97">
        <f t="shared" si="4"/>
        <v>144569</v>
      </c>
      <c r="L83" s="40">
        <v>153518</v>
      </c>
    </row>
    <row r="84" spans="1:12" s="106" customFormat="1" ht="11.25" customHeight="1">
      <c r="A84" s="97" t="s">
        <v>89</v>
      </c>
      <c r="B84" s="40">
        <v>24</v>
      </c>
      <c r="C84" s="40">
        <v>328</v>
      </c>
      <c r="D84" s="99">
        <v>1667</v>
      </c>
      <c r="E84" s="97">
        <f t="shared" si="0"/>
        <v>2019</v>
      </c>
      <c r="F84" s="40">
        <v>136</v>
      </c>
      <c r="G84" s="99">
        <v>2738</v>
      </c>
      <c r="H84" s="41">
        <f t="shared" si="1"/>
        <v>2874</v>
      </c>
      <c r="I84" s="41">
        <f t="shared" si="2"/>
        <v>488</v>
      </c>
      <c r="J84" s="41">
        <f t="shared" si="3"/>
        <v>4405</v>
      </c>
      <c r="K84" s="97">
        <f t="shared" si="4"/>
        <v>4893</v>
      </c>
      <c r="L84" s="40">
        <v>946</v>
      </c>
    </row>
    <row r="85" spans="1:12" s="106" customFormat="1" ht="11.25" customHeight="1">
      <c r="A85" s="97" t="s">
        <v>90</v>
      </c>
      <c r="B85" s="40">
        <v>6</v>
      </c>
      <c r="C85" s="40"/>
      <c r="D85" s="99">
        <v>120</v>
      </c>
      <c r="E85" s="97">
        <f t="shared" si="0"/>
        <v>126</v>
      </c>
      <c r="F85" s="40">
        <v>26</v>
      </c>
      <c r="G85" s="99">
        <v>190</v>
      </c>
      <c r="H85" s="41">
        <f t="shared" si="1"/>
        <v>216</v>
      </c>
      <c r="I85" s="41">
        <f t="shared" si="2"/>
        <v>32</v>
      </c>
      <c r="J85" s="41">
        <f t="shared" si="3"/>
        <v>310</v>
      </c>
      <c r="K85" s="97">
        <f t="shared" si="4"/>
        <v>342</v>
      </c>
      <c r="L85" s="40">
        <v>44</v>
      </c>
    </row>
    <row r="86" spans="1:12" s="106" customFormat="1" ht="11.25" customHeight="1">
      <c r="A86" s="97" t="s">
        <v>91</v>
      </c>
      <c r="B86" s="40">
        <v>3436</v>
      </c>
      <c r="C86" s="40">
        <v>5152</v>
      </c>
      <c r="D86" s="99">
        <v>110955</v>
      </c>
      <c r="E86" s="97">
        <f t="shared" si="0"/>
        <v>119543</v>
      </c>
      <c r="F86" s="40">
        <v>53702</v>
      </c>
      <c r="G86" s="99">
        <v>580185</v>
      </c>
      <c r="H86" s="41">
        <f t="shared" si="1"/>
        <v>633887</v>
      </c>
      <c r="I86" s="41">
        <f t="shared" si="2"/>
        <v>62290</v>
      </c>
      <c r="J86" s="41">
        <f t="shared" si="3"/>
        <v>691140</v>
      </c>
      <c r="K86" s="97">
        <f t="shared" si="4"/>
        <v>753430</v>
      </c>
      <c r="L86" s="40">
        <v>82464</v>
      </c>
    </row>
    <row r="87" spans="1:12" s="106" customFormat="1" ht="11.25" customHeight="1">
      <c r="A87" s="97" t="s">
        <v>92</v>
      </c>
      <c r="B87" s="40">
        <v>1157</v>
      </c>
      <c r="C87" s="40">
        <v>309</v>
      </c>
      <c r="D87" s="99">
        <v>9941</v>
      </c>
      <c r="E87" s="97">
        <f t="shared" si="0"/>
        <v>11407</v>
      </c>
      <c r="F87" s="40">
        <v>416</v>
      </c>
      <c r="G87" s="99">
        <v>4510</v>
      </c>
      <c r="H87" s="41">
        <f t="shared" si="1"/>
        <v>4926</v>
      </c>
      <c r="I87" s="41">
        <f t="shared" si="2"/>
        <v>1882</v>
      </c>
      <c r="J87" s="41">
        <f t="shared" si="3"/>
        <v>14451</v>
      </c>
      <c r="K87" s="97">
        <f t="shared" si="4"/>
        <v>16333</v>
      </c>
      <c r="L87" s="40">
        <v>9757</v>
      </c>
    </row>
    <row r="88" spans="1:12" s="106" customFormat="1" ht="11.25" customHeight="1">
      <c r="A88" s="97" t="s">
        <v>93</v>
      </c>
      <c r="B88" s="40">
        <v>30104</v>
      </c>
      <c r="C88" s="40">
        <v>62</v>
      </c>
      <c r="D88" s="99">
        <v>171266</v>
      </c>
      <c r="E88" s="97">
        <f t="shared" si="0"/>
        <v>201432</v>
      </c>
      <c r="F88" s="40">
        <v>226</v>
      </c>
      <c r="G88" s="99">
        <v>11506</v>
      </c>
      <c r="H88" s="41">
        <f t="shared" si="1"/>
        <v>11732</v>
      </c>
      <c r="I88" s="41">
        <f t="shared" si="2"/>
        <v>30392</v>
      </c>
      <c r="J88" s="41">
        <f t="shared" si="3"/>
        <v>182772</v>
      </c>
      <c r="K88" s="97">
        <f t="shared" si="4"/>
        <v>213164</v>
      </c>
      <c r="L88" s="40">
        <v>8012</v>
      </c>
    </row>
    <row r="89" spans="1:12" s="106" customFormat="1" ht="11.25" customHeight="1">
      <c r="A89" s="97" t="s">
        <v>94</v>
      </c>
      <c r="B89" s="40">
        <v>91</v>
      </c>
      <c r="C89" s="40">
        <v>3</v>
      </c>
      <c r="D89" s="99">
        <v>1292</v>
      </c>
      <c r="E89" s="97">
        <f t="shared" si="0"/>
        <v>1386</v>
      </c>
      <c r="F89" s="40">
        <v>23</v>
      </c>
      <c r="G89" s="99">
        <v>285</v>
      </c>
      <c r="H89" s="41">
        <f t="shared" si="1"/>
        <v>308</v>
      </c>
      <c r="I89" s="41">
        <f t="shared" si="2"/>
        <v>117</v>
      </c>
      <c r="J89" s="41">
        <f t="shared" si="3"/>
        <v>1577</v>
      </c>
      <c r="K89" s="97">
        <f t="shared" si="4"/>
        <v>1694</v>
      </c>
      <c r="L89" s="40"/>
    </row>
    <row r="90" spans="1:12" s="106" customFormat="1" ht="11.25" customHeight="1">
      <c r="A90" s="97" t="s">
        <v>95</v>
      </c>
      <c r="B90" s="40">
        <v>28276</v>
      </c>
      <c r="C90" s="40">
        <v>18678</v>
      </c>
      <c r="D90" s="99">
        <v>362711</v>
      </c>
      <c r="E90" s="97">
        <f t="shared" si="0"/>
        <v>409665</v>
      </c>
      <c r="F90" s="40">
        <v>3913</v>
      </c>
      <c r="G90" s="99">
        <v>25132</v>
      </c>
      <c r="H90" s="41">
        <f t="shared" si="1"/>
        <v>29045</v>
      </c>
      <c r="I90" s="41">
        <f t="shared" si="2"/>
        <v>50867</v>
      </c>
      <c r="J90" s="41">
        <f t="shared" si="3"/>
        <v>387843</v>
      </c>
      <c r="K90" s="97">
        <f t="shared" si="4"/>
        <v>438710</v>
      </c>
      <c r="L90" s="40">
        <v>89132</v>
      </c>
    </row>
    <row r="91" spans="1:12" s="106" customFormat="1" ht="11.25" customHeight="1">
      <c r="A91" s="97" t="s">
        <v>96</v>
      </c>
      <c r="B91" s="40">
        <v>15197</v>
      </c>
      <c r="C91" s="40">
        <v>157</v>
      </c>
      <c r="D91" s="99">
        <v>261714</v>
      </c>
      <c r="E91" s="97">
        <f t="shared" si="0"/>
        <v>277068</v>
      </c>
      <c r="F91" s="40">
        <v>1688</v>
      </c>
      <c r="G91" s="99">
        <v>50474</v>
      </c>
      <c r="H91" s="41">
        <f t="shared" si="1"/>
        <v>52162</v>
      </c>
      <c r="I91" s="41">
        <f t="shared" si="2"/>
        <v>17042</v>
      </c>
      <c r="J91" s="41">
        <f t="shared" si="3"/>
        <v>312188</v>
      </c>
      <c r="K91" s="97">
        <f t="shared" si="4"/>
        <v>329230</v>
      </c>
      <c r="L91" s="40">
        <v>442915</v>
      </c>
    </row>
    <row r="92" spans="1:12" s="106" customFormat="1" ht="11.25" customHeight="1">
      <c r="A92" s="97" t="s">
        <v>97</v>
      </c>
      <c r="B92" s="40">
        <v>42141</v>
      </c>
      <c r="C92" s="40">
        <v>124</v>
      </c>
      <c r="D92" s="99">
        <v>527655</v>
      </c>
      <c r="E92" s="97">
        <f t="shared" si="0"/>
        <v>569920</v>
      </c>
      <c r="F92" s="40">
        <v>236</v>
      </c>
      <c r="G92" s="99">
        <v>2549</v>
      </c>
      <c r="H92" s="41">
        <f t="shared" si="1"/>
        <v>2785</v>
      </c>
      <c r="I92" s="41">
        <f t="shared" si="2"/>
        <v>42501</v>
      </c>
      <c r="J92" s="41">
        <f t="shared" si="3"/>
        <v>530204</v>
      </c>
      <c r="K92" s="97">
        <f t="shared" si="4"/>
        <v>572705</v>
      </c>
      <c r="L92" s="40">
        <v>699603</v>
      </c>
    </row>
    <row r="93" spans="1:12" s="106" customFormat="1" ht="11.25" customHeight="1">
      <c r="A93" s="97" t="s">
        <v>98</v>
      </c>
      <c r="B93" s="40">
        <v>276021</v>
      </c>
      <c r="C93" s="40">
        <v>9751</v>
      </c>
      <c r="D93" s="99">
        <v>734143</v>
      </c>
      <c r="E93" s="97">
        <f t="shared" si="0"/>
        <v>1019915</v>
      </c>
      <c r="F93" s="40">
        <v>27034</v>
      </c>
      <c r="G93" s="99">
        <v>307089</v>
      </c>
      <c r="H93" s="41">
        <f t="shared" si="1"/>
        <v>334123</v>
      </c>
      <c r="I93" s="41">
        <f t="shared" si="2"/>
        <v>312806</v>
      </c>
      <c r="J93" s="41">
        <f t="shared" si="3"/>
        <v>1041232</v>
      </c>
      <c r="K93" s="97">
        <f t="shared" si="4"/>
        <v>1354038</v>
      </c>
      <c r="L93" s="40">
        <v>347975</v>
      </c>
    </row>
    <row r="94" spans="1:12" s="106" customFormat="1" ht="11.25" customHeight="1">
      <c r="A94" s="97" t="s">
        <v>99</v>
      </c>
      <c r="B94" s="40"/>
      <c r="C94" s="40">
        <v>353</v>
      </c>
      <c r="D94" s="99">
        <v>3294</v>
      </c>
      <c r="E94" s="97">
        <f t="shared" si="0"/>
        <v>3647</v>
      </c>
      <c r="F94" s="40">
        <v>56</v>
      </c>
      <c r="G94" s="99">
        <v>618</v>
      </c>
      <c r="H94" s="41">
        <f t="shared" si="1"/>
        <v>674</v>
      </c>
      <c r="I94" s="41">
        <f t="shared" si="2"/>
        <v>409</v>
      </c>
      <c r="J94" s="41">
        <f t="shared" si="3"/>
        <v>3912</v>
      </c>
      <c r="K94" s="97">
        <f t="shared" si="4"/>
        <v>4321</v>
      </c>
      <c r="L94" s="40">
        <v>230</v>
      </c>
    </row>
    <row r="95" spans="1:12" s="106" customFormat="1" ht="11.25" customHeight="1">
      <c r="A95" s="97" t="s">
        <v>100</v>
      </c>
      <c r="B95" s="40">
        <v>35943</v>
      </c>
      <c r="C95" s="40">
        <v>968</v>
      </c>
      <c r="D95" s="99">
        <v>424080</v>
      </c>
      <c r="E95" s="97">
        <f t="shared" si="0"/>
        <v>460991</v>
      </c>
      <c r="F95" s="40">
        <v>18752</v>
      </c>
      <c r="G95" s="99">
        <v>162157</v>
      </c>
      <c r="H95" s="41">
        <f t="shared" si="1"/>
        <v>180909</v>
      </c>
      <c r="I95" s="41">
        <f t="shared" si="2"/>
        <v>55663</v>
      </c>
      <c r="J95" s="41">
        <f t="shared" si="3"/>
        <v>586237</v>
      </c>
      <c r="K95" s="97">
        <f t="shared" si="4"/>
        <v>641900</v>
      </c>
      <c r="L95" s="40">
        <v>854518</v>
      </c>
    </row>
    <row r="96" spans="1:12" s="106" customFormat="1" ht="11.25" customHeight="1">
      <c r="A96" s="97" t="s">
        <v>101</v>
      </c>
      <c r="B96" s="40">
        <v>420</v>
      </c>
      <c r="C96" s="40"/>
      <c r="D96" s="99">
        <v>3583</v>
      </c>
      <c r="E96" s="97">
        <f t="shared" si="0"/>
        <v>4003</v>
      </c>
      <c r="F96" s="40"/>
      <c r="G96" s="99">
        <v>141</v>
      </c>
      <c r="H96" s="41">
        <f t="shared" si="1"/>
        <v>141</v>
      </c>
      <c r="I96" s="41">
        <f t="shared" si="2"/>
        <v>420</v>
      </c>
      <c r="J96" s="41">
        <f t="shared" si="3"/>
        <v>3724</v>
      </c>
      <c r="K96" s="97">
        <f t="shared" si="4"/>
        <v>4144</v>
      </c>
      <c r="L96" s="40">
        <v>533</v>
      </c>
    </row>
    <row r="97" spans="1:12" s="106" customFormat="1" ht="11.25" customHeight="1">
      <c r="A97" s="97" t="s">
        <v>102</v>
      </c>
      <c r="B97" s="40">
        <v>3962</v>
      </c>
      <c r="C97" s="40">
        <v>227</v>
      </c>
      <c r="D97" s="99">
        <v>103329</v>
      </c>
      <c r="E97" s="97">
        <f t="shared" si="0"/>
        <v>107518</v>
      </c>
      <c r="F97" s="40">
        <v>331</v>
      </c>
      <c r="G97" s="99">
        <v>3839</v>
      </c>
      <c r="H97" s="41">
        <f t="shared" si="1"/>
        <v>4170</v>
      </c>
      <c r="I97" s="41">
        <f t="shared" si="2"/>
        <v>4520</v>
      </c>
      <c r="J97" s="41">
        <f t="shared" si="3"/>
        <v>107168</v>
      </c>
      <c r="K97" s="97">
        <f t="shared" si="4"/>
        <v>111688</v>
      </c>
      <c r="L97" s="40"/>
    </row>
    <row r="98" spans="1:12" s="106" customFormat="1" ht="11.25" customHeight="1">
      <c r="A98" s="97" t="s">
        <v>103</v>
      </c>
      <c r="B98" s="40">
        <v>671</v>
      </c>
      <c r="C98" s="40">
        <v>80</v>
      </c>
      <c r="D98" s="99">
        <v>8175</v>
      </c>
      <c r="E98" s="97">
        <f t="shared" si="0"/>
        <v>8926</v>
      </c>
      <c r="F98" s="40">
        <v>586</v>
      </c>
      <c r="G98" s="99">
        <v>4449</v>
      </c>
      <c r="H98" s="41">
        <f t="shared" si="1"/>
        <v>5035</v>
      </c>
      <c r="I98" s="41">
        <f t="shared" si="2"/>
        <v>1337</v>
      </c>
      <c r="J98" s="41">
        <f t="shared" si="3"/>
        <v>12624</v>
      </c>
      <c r="K98" s="97">
        <f t="shared" si="4"/>
        <v>13961</v>
      </c>
      <c r="L98" s="40">
        <v>178</v>
      </c>
    </row>
    <row r="99" spans="1:12" s="106" customFormat="1" ht="11.25" customHeight="1">
      <c r="A99" s="97" t="s">
        <v>104</v>
      </c>
      <c r="B99" s="40">
        <v>89</v>
      </c>
      <c r="C99" s="40">
        <v>68</v>
      </c>
      <c r="D99" s="99">
        <v>2396</v>
      </c>
      <c r="E99" s="97">
        <f t="shared" si="0"/>
        <v>2553</v>
      </c>
      <c r="F99" s="40">
        <v>293</v>
      </c>
      <c r="G99" s="99">
        <v>3440</v>
      </c>
      <c r="H99" s="41">
        <f t="shared" si="1"/>
        <v>3733</v>
      </c>
      <c r="I99" s="41">
        <f t="shared" si="2"/>
        <v>450</v>
      </c>
      <c r="J99" s="41">
        <f t="shared" si="3"/>
        <v>5836</v>
      </c>
      <c r="K99" s="97">
        <f t="shared" si="4"/>
        <v>6286</v>
      </c>
      <c r="L99" s="40">
        <v>1950</v>
      </c>
    </row>
    <row r="100" spans="1:12" s="106" customFormat="1" ht="11.25" customHeight="1">
      <c r="A100" s="97" t="s">
        <v>105</v>
      </c>
      <c r="B100" s="40">
        <v>4</v>
      </c>
      <c r="C100" s="40"/>
      <c r="D100" s="99">
        <v>32</v>
      </c>
      <c r="E100" s="97">
        <f t="shared" si="0"/>
        <v>36</v>
      </c>
      <c r="F100" s="40"/>
      <c r="G100" s="99">
        <v>0</v>
      </c>
      <c r="H100" s="41">
        <f t="shared" si="1"/>
        <v>0</v>
      </c>
      <c r="I100" s="41">
        <f t="shared" si="2"/>
        <v>4</v>
      </c>
      <c r="J100" s="41">
        <f t="shared" si="3"/>
        <v>32</v>
      </c>
      <c r="K100" s="97">
        <f t="shared" si="4"/>
        <v>36</v>
      </c>
      <c r="L100" s="40">
        <v>15</v>
      </c>
    </row>
    <row r="101" spans="1:12" s="106" customFormat="1" ht="11.25" customHeight="1">
      <c r="A101" s="97" t="s">
        <v>106</v>
      </c>
      <c r="B101" s="40">
        <v>836</v>
      </c>
      <c r="C101" s="40">
        <v>36</v>
      </c>
      <c r="D101" s="99">
        <v>12854</v>
      </c>
      <c r="E101" s="97">
        <f t="shared" si="0"/>
        <v>13726</v>
      </c>
      <c r="F101" s="40">
        <v>31192</v>
      </c>
      <c r="G101" s="99">
        <v>278983</v>
      </c>
      <c r="H101" s="41">
        <f t="shared" si="1"/>
        <v>310175</v>
      </c>
      <c r="I101" s="41">
        <f t="shared" si="2"/>
        <v>32064</v>
      </c>
      <c r="J101" s="41">
        <f t="shared" si="3"/>
        <v>291837</v>
      </c>
      <c r="K101" s="97">
        <f t="shared" si="4"/>
        <v>323901</v>
      </c>
      <c r="L101" s="40">
        <v>134762</v>
      </c>
    </row>
    <row r="102" spans="1:12" s="106" customFormat="1" ht="11.25" customHeight="1">
      <c r="A102" s="97" t="s">
        <v>107</v>
      </c>
      <c r="B102" s="40">
        <v>17642</v>
      </c>
      <c r="C102" s="40"/>
      <c r="D102" s="99">
        <v>118925</v>
      </c>
      <c r="E102" s="97">
        <f t="shared" si="0"/>
        <v>136567</v>
      </c>
      <c r="F102" s="40">
        <v>8</v>
      </c>
      <c r="G102" s="99">
        <v>30540</v>
      </c>
      <c r="H102" s="41">
        <f t="shared" si="1"/>
        <v>30548</v>
      </c>
      <c r="I102" s="41">
        <f t="shared" si="2"/>
        <v>17650</v>
      </c>
      <c r="J102" s="41">
        <f t="shared" si="3"/>
        <v>149465</v>
      </c>
      <c r="K102" s="97">
        <f t="shared" si="4"/>
        <v>167115</v>
      </c>
      <c r="L102" s="40">
        <v>1948524</v>
      </c>
    </row>
    <row r="103" spans="1:12" s="106" customFormat="1" ht="11.25" customHeight="1">
      <c r="A103" s="97" t="s">
        <v>108</v>
      </c>
      <c r="B103" s="40">
        <v>1347</v>
      </c>
      <c r="C103" s="40">
        <v>168</v>
      </c>
      <c r="D103" s="99">
        <v>93653</v>
      </c>
      <c r="E103" s="97">
        <f t="shared" si="0"/>
        <v>95168</v>
      </c>
      <c r="F103" s="40">
        <v>89644</v>
      </c>
      <c r="G103" s="99">
        <v>529726</v>
      </c>
      <c r="H103" s="41">
        <f t="shared" si="1"/>
        <v>619370</v>
      </c>
      <c r="I103" s="41">
        <f t="shared" si="2"/>
        <v>91159</v>
      </c>
      <c r="J103" s="41">
        <f t="shared" si="3"/>
        <v>623379</v>
      </c>
      <c r="K103" s="97">
        <f t="shared" si="4"/>
        <v>714538</v>
      </c>
      <c r="L103" s="40">
        <v>95213</v>
      </c>
    </row>
    <row r="104" spans="1:12" s="106" customFormat="1" ht="11.25" customHeight="1">
      <c r="A104" s="97" t="s">
        <v>109</v>
      </c>
      <c r="B104" s="40">
        <v>10</v>
      </c>
      <c r="C104" s="40"/>
      <c r="D104" s="99">
        <v>1369</v>
      </c>
      <c r="E104" s="97">
        <f t="shared" si="0"/>
        <v>1379</v>
      </c>
      <c r="F104" s="40">
        <v>173</v>
      </c>
      <c r="G104" s="99">
        <v>806</v>
      </c>
      <c r="H104" s="41">
        <f t="shared" si="1"/>
        <v>979</v>
      </c>
      <c r="I104" s="41">
        <f t="shared" si="2"/>
        <v>183</v>
      </c>
      <c r="J104" s="41">
        <f t="shared" si="3"/>
        <v>2175</v>
      </c>
      <c r="K104" s="97">
        <f t="shared" si="4"/>
        <v>2358</v>
      </c>
      <c r="L104" s="40">
        <v>326</v>
      </c>
    </row>
    <row r="105" spans="1:12" s="106" customFormat="1" ht="11.25" customHeight="1">
      <c r="A105" s="97" t="s">
        <v>110</v>
      </c>
      <c r="B105" s="40">
        <v>9176</v>
      </c>
      <c r="C105" s="40">
        <v>5637</v>
      </c>
      <c r="D105" s="99">
        <v>141859</v>
      </c>
      <c r="E105" s="97">
        <f t="shared" si="0"/>
        <v>156672</v>
      </c>
      <c r="F105" s="40">
        <v>3930</v>
      </c>
      <c r="G105" s="99">
        <v>34903</v>
      </c>
      <c r="H105" s="41">
        <f t="shared" si="1"/>
        <v>38833</v>
      </c>
      <c r="I105" s="41">
        <f t="shared" si="2"/>
        <v>18743</v>
      </c>
      <c r="J105" s="41">
        <f t="shared" si="3"/>
        <v>176762</v>
      </c>
      <c r="K105" s="97">
        <f t="shared" si="4"/>
        <v>195505</v>
      </c>
      <c r="L105" s="40">
        <v>53103</v>
      </c>
    </row>
    <row r="106" spans="1:12" s="106" customFormat="1" ht="11.25" customHeight="1">
      <c r="A106" s="97" t="s">
        <v>111</v>
      </c>
      <c r="B106" s="40">
        <v>2692</v>
      </c>
      <c r="C106" s="40">
        <v>2013</v>
      </c>
      <c r="D106" s="99">
        <v>26688</v>
      </c>
      <c r="E106" s="97">
        <f t="shared" si="0"/>
        <v>31393</v>
      </c>
      <c r="F106" s="40">
        <v>1942</v>
      </c>
      <c r="G106" s="99">
        <v>16718</v>
      </c>
      <c r="H106" s="41">
        <f t="shared" si="1"/>
        <v>18660</v>
      </c>
      <c r="I106" s="41">
        <f t="shared" si="2"/>
        <v>6647</v>
      </c>
      <c r="J106" s="41">
        <f t="shared" si="3"/>
        <v>43406</v>
      </c>
      <c r="K106" s="97">
        <f t="shared" si="4"/>
        <v>50053</v>
      </c>
      <c r="L106" s="40">
        <v>36700</v>
      </c>
    </row>
    <row r="107" spans="1:12" s="106" customFormat="1" ht="11.25" customHeight="1">
      <c r="A107" s="97" t="s">
        <v>112</v>
      </c>
      <c r="B107" s="40">
        <v>79750</v>
      </c>
      <c r="C107" s="40">
        <v>36244</v>
      </c>
      <c r="D107" s="99">
        <v>729802</v>
      </c>
      <c r="E107" s="97">
        <f t="shared" si="0"/>
        <v>845796</v>
      </c>
      <c r="F107" s="40">
        <v>6108</v>
      </c>
      <c r="G107" s="99">
        <v>64010</v>
      </c>
      <c r="H107" s="41">
        <f t="shared" si="1"/>
        <v>70118</v>
      </c>
      <c r="I107" s="41">
        <f t="shared" si="2"/>
        <v>122102</v>
      </c>
      <c r="J107" s="41">
        <f t="shared" si="3"/>
        <v>793812</v>
      </c>
      <c r="K107" s="97">
        <f t="shared" si="4"/>
        <v>915914</v>
      </c>
      <c r="L107" s="40">
        <v>173686</v>
      </c>
    </row>
    <row r="108" spans="1:12" s="106" customFormat="1" ht="11.25" customHeight="1">
      <c r="A108" s="97" t="s">
        <v>113</v>
      </c>
      <c r="B108" s="40">
        <v>44463</v>
      </c>
      <c r="C108" s="40">
        <v>12355</v>
      </c>
      <c r="D108" s="99">
        <v>608896</v>
      </c>
      <c r="E108" s="97">
        <f t="shared" si="0"/>
        <v>665714</v>
      </c>
      <c r="F108" s="40">
        <v>4157</v>
      </c>
      <c r="G108" s="99">
        <v>38886</v>
      </c>
      <c r="H108" s="41">
        <f t="shared" si="1"/>
        <v>43043</v>
      </c>
      <c r="I108" s="41">
        <f t="shared" si="2"/>
        <v>60975</v>
      </c>
      <c r="J108" s="41">
        <f t="shared" si="3"/>
        <v>647782</v>
      </c>
      <c r="K108" s="97">
        <f t="shared" si="4"/>
        <v>708757</v>
      </c>
      <c r="L108" s="40">
        <v>331487</v>
      </c>
    </row>
    <row r="109" spans="1:12" s="106" customFormat="1" ht="11.25" customHeight="1">
      <c r="A109" s="97" t="s">
        <v>114</v>
      </c>
      <c r="B109" s="40">
        <v>3143</v>
      </c>
      <c r="C109" s="40">
        <v>2413</v>
      </c>
      <c r="D109" s="99">
        <v>22571</v>
      </c>
      <c r="E109" s="97">
        <f t="shared" si="0"/>
        <v>28127</v>
      </c>
      <c r="F109" s="40">
        <v>1401</v>
      </c>
      <c r="G109" s="99">
        <v>5628</v>
      </c>
      <c r="H109" s="41">
        <f t="shared" si="1"/>
        <v>7029</v>
      </c>
      <c r="I109" s="41">
        <f t="shared" si="2"/>
        <v>6957</v>
      </c>
      <c r="J109" s="41">
        <f t="shared" si="3"/>
        <v>28199</v>
      </c>
      <c r="K109" s="97">
        <f t="shared" si="4"/>
        <v>35156</v>
      </c>
      <c r="L109" s="40">
        <v>11042</v>
      </c>
    </row>
    <row r="110" spans="1:12" s="106" customFormat="1" ht="11.25" customHeight="1">
      <c r="A110" s="97" t="s">
        <v>115</v>
      </c>
      <c r="B110" s="40">
        <v>291</v>
      </c>
      <c r="C110" s="40">
        <v>8</v>
      </c>
      <c r="D110" s="99">
        <v>4838</v>
      </c>
      <c r="E110" s="97">
        <f t="shared" si="0"/>
        <v>5137</v>
      </c>
      <c r="F110" s="40">
        <v>1063</v>
      </c>
      <c r="G110" s="99">
        <v>10747</v>
      </c>
      <c r="H110" s="41">
        <f t="shared" si="1"/>
        <v>11810</v>
      </c>
      <c r="I110" s="41">
        <f t="shared" si="2"/>
        <v>1362</v>
      </c>
      <c r="J110" s="41">
        <f t="shared" si="3"/>
        <v>15585</v>
      </c>
      <c r="K110" s="97">
        <f t="shared" si="4"/>
        <v>16947</v>
      </c>
      <c r="L110" s="40">
        <v>23</v>
      </c>
    </row>
    <row r="111" spans="1:12" s="106" customFormat="1" ht="11.25" customHeight="1">
      <c r="A111" s="97" t="s">
        <v>116</v>
      </c>
      <c r="B111" s="40">
        <v>600</v>
      </c>
      <c r="C111" s="40"/>
      <c r="D111" s="99">
        <v>2622</v>
      </c>
      <c r="E111" s="97">
        <f t="shared" si="0"/>
        <v>3222</v>
      </c>
      <c r="F111" s="40"/>
      <c r="G111" s="99">
        <v>144</v>
      </c>
      <c r="H111" s="41">
        <f t="shared" si="1"/>
        <v>144</v>
      </c>
      <c r="I111" s="41">
        <f t="shared" si="2"/>
        <v>600</v>
      </c>
      <c r="J111" s="41">
        <f t="shared" si="3"/>
        <v>2766</v>
      </c>
      <c r="K111" s="97">
        <f t="shared" si="4"/>
        <v>3366</v>
      </c>
      <c r="L111" s="40">
        <v>369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9929</v>
      </c>
      <c r="C113" s="40">
        <v>58</v>
      </c>
      <c r="D113" s="99">
        <v>106532</v>
      </c>
      <c r="E113" s="97">
        <f t="shared" si="0"/>
        <v>116519</v>
      </c>
      <c r="F113" s="40">
        <v>932</v>
      </c>
      <c r="G113" s="99">
        <v>8974</v>
      </c>
      <c r="H113" s="41">
        <f t="shared" si="1"/>
        <v>9906</v>
      </c>
      <c r="I113" s="41">
        <f t="shared" si="2"/>
        <v>10919</v>
      </c>
      <c r="J113" s="41">
        <f t="shared" si="3"/>
        <v>115506</v>
      </c>
      <c r="K113" s="97">
        <f t="shared" si="4"/>
        <v>126425</v>
      </c>
      <c r="L113" s="40">
        <v>184448</v>
      </c>
    </row>
    <row r="114" spans="1:12" s="106" customFormat="1" ht="11.25" customHeight="1">
      <c r="A114" s="97" t="s">
        <v>142</v>
      </c>
      <c r="B114" s="40"/>
      <c r="C114" s="40"/>
      <c r="D114" s="99">
        <v>13</v>
      </c>
      <c r="E114" s="97">
        <f t="shared" si="0"/>
        <v>13</v>
      </c>
      <c r="F114" s="40">
        <v>5</v>
      </c>
      <c r="G114" s="99">
        <v>129</v>
      </c>
      <c r="H114" s="41">
        <f t="shared" si="1"/>
        <v>134</v>
      </c>
      <c r="I114" s="41">
        <f t="shared" si="2"/>
        <v>5</v>
      </c>
      <c r="J114" s="41">
        <f t="shared" si="3"/>
        <v>142</v>
      </c>
      <c r="K114" s="97">
        <f t="shared" si="4"/>
        <v>147</v>
      </c>
      <c r="L114" s="40">
        <v>199</v>
      </c>
    </row>
    <row r="115" spans="1:12" s="106" customFormat="1" ht="11.25" customHeight="1">
      <c r="A115" s="97" t="s">
        <v>120</v>
      </c>
      <c r="B115" s="40">
        <v>1018</v>
      </c>
      <c r="C115" s="40">
        <v>79</v>
      </c>
      <c r="D115" s="99">
        <v>18631</v>
      </c>
      <c r="E115" s="97">
        <f t="shared" si="0"/>
        <v>19728</v>
      </c>
      <c r="F115" s="40">
        <v>3468</v>
      </c>
      <c r="G115" s="99">
        <v>20691</v>
      </c>
      <c r="H115" s="41">
        <f t="shared" si="1"/>
        <v>24159</v>
      </c>
      <c r="I115" s="41">
        <f t="shared" si="2"/>
        <v>4565</v>
      </c>
      <c r="J115" s="41">
        <f t="shared" si="3"/>
        <v>39322</v>
      </c>
      <c r="K115" s="97">
        <f t="shared" si="4"/>
        <v>43887</v>
      </c>
      <c r="L115" s="40">
        <v>9120</v>
      </c>
    </row>
    <row r="116" spans="1:12" s="106" customFormat="1" ht="11.25" customHeight="1">
      <c r="A116" s="97" t="s">
        <v>121</v>
      </c>
      <c r="B116" s="40">
        <v>2984</v>
      </c>
      <c r="C116" s="40">
        <v>2940</v>
      </c>
      <c r="D116" s="99">
        <v>34859</v>
      </c>
      <c r="E116" s="97">
        <f t="shared" si="0"/>
        <v>40783</v>
      </c>
      <c r="F116" s="40">
        <v>1634</v>
      </c>
      <c r="G116" s="99">
        <v>15396</v>
      </c>
      <c r="H116" s="41">
        <f t="shared" si="1"/>
        <v>17030</v>
      </c>
      <c r="I116" s="41">
        <f t="shared" si="2"/>
        <v>7558</v>
      </c>
      <c r="J116" s="41">
        <f t="shared" si="3"/>
        <v>50255</v>
      </c>
      <c r="K116" s="97">
        <f t="shared" si="4"/>
        <v>57813</v>
      </c>
      <c r="L116" s="40">
        <v>9684</v>
      </c>
    </row>
    <row r="117" spans="1:12" s="106" customFormat="1" ht="11.25" customHeight="1">
      <c r="A117" s="97" t="s">
        <v>122</v>
      </c>
      <c r="B117" s="40"/>
      <c r="C117" s="40"/>
      <c r="D117" s="99">
        <v>6207</v>
      </c>
      <c r="E117" s="97">
        <f t="shared" si="0"/>
        <v>6207</v>
      </c>
      <c r="F117" s="40">
        <v>5018</v>
      </c>
      <c r="G117" s="99">
        <v>27317</v>
      </c>
      <c r="H117" s="41">
        <f t="shared" si="1"/>
        <v>32335</v>
      </c>
      <c r="I117" s="41">
        <f t="shared" si="2"/>
        <v>5018</v>
      </c>
      <c r="J117" s="41">
        <f t="shared" si="3"/>
        <v>33524</v>
      </c>
      <c r="K117" s="97">
        <f t="shared" si="4"/>
        <v>38542</v>
      </c>
      <c r="L117" s="40">
        <v>3265</v>
      </c>
    </row>
    <row r="118" spans="1:12" s="106" customFormat="1" ht="11.25" customHeight="1">
      <c r="A118" s="97" t="s">
        <v>123</v>
      </c>
      <c r="B118" s="40">
        <v>100234</v>
      </c>
      <c r="C118" s="40">
        <v>10751</v>
      </c>
      <c r="D118" s="99">
        <v>50150</v>
      </c>
      <c r="E118" s="97">
        <f t="shared" si="0"/>
        <v>161135</v>
      </c>
      <c r="F118" s="40">
        <v>5561</v>
      </c>
      <c r="G118" s="99">
        <v>46143</v>
      </c>
      <c r="H118" s="41">
        <f t="shared" si="1"/>
        <v>51704</v>
      </c>
      <c r="I118" s="41">
        <f t="shared" si="2"/>
        <v>116546</v>
      </c>
      <c r="J118" s="41">
        <f t="shared" si="3"/>
        <v>96293</v>
      </c>
      <c r="K118" s="97">
        <f t="shared" si="4"/>
        <v>212839</v>
      </c>
      <c r="L118" s="40">
        <v>25441</v>
      </c>
    </row>
    <row r="119" spans="1:12" s="106" customFormat="1" ht="11.25" customHeight="1">
      <c r="A119" s="97" t="s">
        <v>124</v>
      </c>
      <c r="B119" s="40">
        <v>21</v>
      </c>
      <c r="C119" s="40">
        <v>8</v>
      </c>
      <c r="D119" s="99">
        <v>488</v>
      </c>
      <c r="E119" s="97">
        <f t="shared" si="0"/>
        <v>517</v>
      </c>
      <c r="F119" s="40">
        <v>1291</v>
      </c>
      <c r="G119" s="99">
        <v>9127</v>
      </c>
      <c r="H119" s="41">
        <f t="shared" si="1"/>
        <v>10418</v>
      </c>
      <c r="I119" s="41">
        <f t="shared" si="2"/>
        <v>1320</v>
      </c>
      <c r="J119" s="41">
        <f t="shared" si="3"/>
        <v>9615</v>
      </c>
      <c r="K119" s="97">
        <f t="shared" si="4"/>
        <v>10935</v>
      </c>
      <c r="L119" s="40">
        <v>800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1678766</v>
      </c>
      <c r="C122" s="47">
        <f>SUM(C24:C119)</f>
        <v>555275</v>
      </c>
      <c r="D122" s="47">
        <f>SUM(D24:D119)</f>
        <v>18066887</v>
      </c>
      <c r="E122" s="47">
        <f>SUM(E24:E119)</f>
        <v>20300928</v>
      </c>
      <c r="F122" s="48">
        <f>SUM(F24:F119)</f>
        <v>528670</v>
      </c>
      <c r="G122" s="47">
        <f>SUM(G24:G119)</f>
        <v>4907052</v>
      </c>
      <c r="H122" s="47">
        <f>SUM(H24:H119)</f>
        <v>5435722</v>
      </c>
      <c r="I122" s="47">
        <f>SUM(I24:I119)</f>
        <v>2762711</v>
      </c>
      <c r="J122" s="47">
        <f>D122+G122</f>
        <v>22973939</v>
      </c>
      <c r="K122" s="47">
        <f>E122+H122</f>
        <v>25736650</v>
      </c>
      <c r="L122" s="48">
        <f>SUM(L24:L119)</f>
        <v>20390349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173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</row>
    <row r="19" spans="1:11" ht="11.25" customHeight="1">
      <c r="A19" s="76"/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</row>
    <row r="21" spans="1:1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19</v>
      </c>
      <c r="H21" s="87"/>
      <c r="I21" s="58"/>
      <c r="J21" s="74" t="s">
        <v>132</v>
      </c>
      <c r="K21" s="46"/>
    </row>
    <row r="22" spans="1:11" ht="11.25" customHeight="1">
      <c r="A22" s="85" t="s">
        <v>21</v>
      </c>
      <c r="B22" s="88" t="s">
        <v>22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</row>
    <row r="23" spans="1:11" ht="11.25" customHeight="1">
      <c r="A23" s="92"/>
      <c r="B23" s="81" t="s">
        <v>174</v>
      </c>
      <c r="C23" s="81"/>
      <c r="D23" s="93" t="s">
        <v>136</v>
      </c>
      <c r="E23" s="92" t="s">
        <v>28</v>
      </c>
      <c r="F23" s="16" t="s">
        <v>174</v>
      </c>
      <c r="G23" s="41" t="s">
        <v>136</v>
      </c>
      <c r="H23" s="16" t="s">
        <v>28</v>
      </c>
      <c r="I23" s="16" t="s">
        <v>174</v>
      </c>
      <c r="J23" s="41" t="s">
        <v>136</v>
      </c>
      <c r="K23" s="41" t="s">
        <v>132</v>
      </c>
    </row>
    <row r="24" spans="1:1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</row>
    <row r="25" spans="1:11" ht="11.25" customHeight="1">
      <c r="A25" s="97" t="s">
        <v>29</v>
      </c>
      <c r="B25" s="40">
        <v>884</v>
      </c>
      <c r="C25" s="40">
        <v>17</v>
      </c>
      <c r="D25" s="98">
        <v>15183</v>
      </c>
      <c r="E25" s="97">
        <f aca="true" t="shared" si="0" ref="E25:E29">SUM(B25:D25)</f>
        <v>16084</v>
      </c>
      <c r="F25" s="40">
        <v>1102</v>
      </c>
      <c r="G25" s="99">
        <v>13554</v>
      </c>
      <c r="H25" s="41">
        <f aca="true" t="shared" si="1" ref="H25:H99">SUM(F25:G25)</f>
        <v>14656</v>
      </c>
      <c r="I25" s="41">
        <f aca="true" t="shared" si="2" ref="I25:I120">SUM(B25+C25+F25)</f>
        <v>2003</v>
      </c>
      <c r="J25" s="41">
        <f>D25+G25</f>
        <v>28737</v>
      </c>
      <c r="K25" s="41">
        <f aca="true" t="shared" si="3" ref="K25:K120">SUM(I25:J25)</f>
        <v>30740</v>
      </c>
    </row>
    <row r="26" spans="1:11" ht="11.25" customHeight="1">
      <c r="A26" s="97" t="s">
        <v>30</v>
      </c>
      <c r="B26" s="40">
        <v>2572</v>
      </c>
      <c r="C26" s="40"/>
      <c r="D26" s="98">
        <v>46823</v>
      </c>
      <c r="E26" s="97">
        <f t="shared" si="0"/>
        <v>49395</v>
      </c>
      <c r="F26" s="40">
        <v>5</v>
      </c>
      <c r="G26" s="99">
        <v>2133</v>
      </c>
      <c r="H26" s="41">
        <f t="shared" si="1"/>
        <v>2138</v>
      </c>
      <c r="I26" s="41">
        <f t="shared" si="2"/>
        <v>2577</v>
      </c>
      <c r="J26" s="41">
        <f aca="true" t="shared" si="4" ref="J26:J120">SUM(D26+G26)</f>
        <v>48956</v>
      </c>
      <c r="K26" s="41">
        <f t="shared" si="3"/>
        <v>51533</v>
      </c>
    </row>
    <row r="27" spans="1:11" ht="11.25" customHeight="1">
      <c r="A27" s="97" t="s">
        <v>31</v>
      </c>
      <c r="B27" s="40">
        <v>2378</v>
      </c>
      <c r="C27" s="40">
        <v>22</v>
      </c>
      <c r="D27" s="98">
        <v>18301</v>
      </c>
      <c r="E27" s="97">
        <f t="shared" si="0"/>
        <v>20701</v>
      </c>
      <c r="F27" s="40">
        <v>254</v>
      </c>
      <c r="G27" s="99">
        <v>2550</v>
      </c>
      <c r="H27" s="41">
        <f t="shared" si="1"/>
        <v>2804</v>
      </c>
      <c r="I27" s="41">
        <f t="shared" si="2"/>
        <v>2654</v>
      </c>
      <c r="J27" s="41">
        <f t="shared" si="4"/>
        <v>20851</v>
      </c>
      <c r="K27" s="41">
        <f t="shared" si="3"/>
        <v>23505</v>
      </c>
    </row>
    <row r="28" spans="1:11" ht="11.25" customHeight="1">
      <c r="A28" s="97" t="s">
        <v>32</v>
      </c>
      <c r="B28" s="40">
        <v>2169</v>
      </c>
      <c r="C28" s="40">
        <v>3484</v>
      </c>
      <c r="D28" s="98">
        <v>30065</v>
      </c>
      <c r="E28" s="97">
        <f t="shared" si="0"/>
        <v>35718</v>
      </c>
      <c r="F28" s="40">
        <v>846</v>
      </c>
      <c r="G28" s="99">
        <v>6579</v>
      </c>
      <c r="H28" s="41">
        <f t="shared" si="1"/>
        <v>7425</v>
      </c>
      <c r="I28" s="41">
        <f t="shared" si="2"/>
        <v>6499</v>
      </c>
      <c r="J28" s="41">
        <f t="shared" si="4"/>
        <v>36644</v>
      </c>
      <c r="K28" s="41">
        <f t="shared" si="3"/>
        <v>43143</v>
      </c>
    </row>
    <row r="29" spans="1:11" ht="11.25" customHeight="1">
      <c r="A29" s="97" t="s">
        <v>33</v>
      </c>
      <c r="B29" s="40">
        <v>132</v>
      </c>
      <c r="C29" s="40">
        <v>709</v>
      </c>
      <c r="D29" s="98">
        <v>3190</v>
      </c>
      <c r="E29" s="97">
        <f t="shared" si="0"/>
        <v>4031</v>
      </c>
      <c r="F29" s="40">
        <v>16</v>
      </c>
      <c r="G29" s="99">
        <v>33</v>
      </c>
      <c r="H29" s="41">
        <f t="shared" si="1"/>
        <v>49</v>
      </c>
      <c r="I29" s="41">
        <f t="shared" si="2"/>
        <v>857</v>
      </c>
      <c r="J29" s="41">
        <f t="shared" si="4"/>
        <v>3223</v>
      </c>
      <c r="K29" s="41">
        <f t="shared" si="3"/>
        <v>4080</v>
      </c>
    </row>
    <row r="30" spans="1:11" ht="11.25" customHeight="1">
      <c r="A30" s="97" t="s">
        <v>34</v>
      </c>
      <c r="B30" s="40"/>
      <c r="C30" s="40"/>
      <c r="D30" s="98"/>
      <c r="E30" s="97"/>
      <c r="F30" s="40"/>
      <c r="G30" s="99"/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7" t="s">
        <v>35</v>
      </c>
      <c r="B31" s="40">
        <v>19804</v>
      </c>
      <c r="C31" s="40">
        <v>74281</v>
      </c>
      <c r="D31" s="98">
        <v>655691</v>
      </c>
      <c r="E31" s="97">
        <f aca="true" t="shared" si="5" ref="E31:E120">SUM(B31:D31)</f>
        <v>749776</v>
      </c>
      <c r="F31" s="40">
        <v>5315</v>
      </c>
      <c r="G31" s="99">
        <v>55108</v>
      </c>
      <c r="H31" s="41">
        <f t="shared" si="1"/>
        <v>60423</v>
      </c>
      <c r="I31" s="41">
        <f t="shared" si="2"/>
        <v>99400</v>
      </c>
      <c r="J31" s="41">
        <f t="shared" si="4"/>
        <v>710799</v>
      </c>
      <c r="K31" s="41">
        <f t="shared" si="3"/>
        <v>810199</v>
      </c>
    </row>
    <row r="32" spans="1:11" ht="11.25" customHeight="1">
      <c r="A32" s="97" t="s">
        <v>36</v>
      </c>
      <c r="B32" s="40"/>
      <c r="C32" s="40"/>
      <c r="D32" s="98">
        <v>0</v>
      </c>
      <c r="E32" s="97">
        <f t="shared" si="5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7" t="s">
        <v>37</v>
      </c>
      <c r="B33" s="40">
        <v>132</v>
      </c>
      <c r="C33" s="40">
        <v>138</v>
      </c>
      <c r="D33" s="98">
        <v>1039</v>
      </c>
      <c r="E33" s="97">
        <f t="shared" si="5"/>
        <v>1309</v>
      </c>
      <c r="F33" s="40"/>
      <c r="G33" s="99">
        <v>199</v>
      </c>
      <c r="H33" s="41">
        <f t="shared" si="1"/>
        <v>199</v>
      </c>
      <c r="I33" s="41">
        <f t="shared" si="2"/>
        <v>270</v>
      </c>
      <c r="J33" s="41">
        <f t="shared" si="4"/>
        <v>1238</v>
      </c>
      <c r="K33" s="41">
        <f t="shared" si="3"/>
        <v>1508</v>
      </c>
    </row>
    <row r="34" spans="1:11" ht="11.25" customHeight="1">
      <c r="A34" s="97" t="s">
        <v>38</v>
      </c>
      <c r="B34" s="40">
        <v>13994</v>
      </c>
      <c r="C34" s="40"/>
      <c r="D34" s="98">
        <v>197915</v>
      </c>
      <c r="E34" s="97">
        <f t="shared" si="5"/>
        <v>211909</v>
      </c>
      <c r="F34" s="40">
        <v>228</v>
      </c>
      <c r="G34" s="99">
        <v>8449</v>
      </c>
      <c r="H34" s="41">
        <f t="shared" si="1"/>
        <v>8677</v>
      </c>
      <c r="I34" s="41">
        <f t="shared" si="2"/>
        <v>14222</v>
      </c>
      <c r="J34" s="41">
        <f t="shared" si="4"/>
        <v>206364</v>
      </c>
      <c r="K34" s="41">
        <f t="shared" si="3"/>
        <v>220586</v>
      </c>
    </row>
    <row r="35" spans="1:11" ht="11.25" customHeight="1">
      <c r="A35" s="97" t="s">
        <v>39</v>
      </c>
      <c r="B35" s="40">
        <v>122756</v>
      </c>
      <c r="C35" s="40">
        <v>218812</v>
      </c>
      <c r="D35" s="98">
        <v>3393038</v>
      </c>
      <c r="E35" s="97">
        <f t="shared" si="5"/>
        <v>3734606</v>
      </c>
      <c r="F35" s="40">
        <v>123427</v>
      </c>
      <c r="G35" s="99">
        <v>1431629</v>
      </c>
      <c r="H35" s="41">
        <f t="shared" si="1"/>
        <v>1555056</v>
      </c>
      <c r="I35" s="41">
        <f t="shared" si="2"/>
        <v>464995</v>
      </c>
      <c r="J35" s="41">
        <f t="shared" si="4"/>
        <v>4824667</v>
      </c>
      <c r="K35" s="41">
        <f t="shared" si="3"/>
        <v>5289662</v>
      </c>
    </row>
    <row r="36" spans="1:11" ht="11.25" customHeight="1">
      <c r="A36" s="97" t="s">
        <v>40</v>
      </c>
      <c r="B36" s="40">
        <v>1310</v>
      </c>
      <c r="C36" s="40">
        <v>62</v>
      </c>
      <c r="D36" s="98">
        <v>10563</v>
      </c>
      <c r="E36" s="97">
        <f t="shared" si="5"/>
        <v>11935</v>
      </c>
      <c r="F36" s="40">
        <v>616</v>
      </c>
      <c r="G36" s="99">
        <v>1212</v>
      </c>
      <c r="H36" s="41">
        <f t="shared" si="1"/>
        <v>1828</v>
      </c>
      <c r="I36" s="41">
        <f t="shared" si="2"/>
        <v>1988</v>
      </c>
      <c r="J36" s="41">
        <f t="shared" si="4"/>
        <v>11775</v>
      </c>
      <c r="K36" s="41">
        <f t="shared" si="3"/>
        <v>13763</v>
      </c>
    </row>
    <row r="37" spans="1:11" ht="11.25" customHeight="1">
      <c r="A37" s="97" t="s">
        <v>41</v>
      </c>
      <c r="B37" s="40">
        <v>32234</v>
      </c>
      <c r="C37" s="40">
        <v>21138</v>
      </c>
      <c r="D37" s="98">
        <v>423367</v>
      </c>
      <c r="E37" s="97">
        <f t="shared" si="5"/>
        <v>476739</v>
      </c>
      <c r="F37" s="40">
        <v>3115</v>
      </c>
      <c r="G37" s="99">
        <v>22563</v>
      </c>
      <c r="H37" s="41">
        <f t="shared" si="1"/>
        <v>25678</v>
      </c>
      <c r="I37" s="41">
        <f t="shared" si="2"/>
        <v>56487</v>
      </c>
      <c r="J37" s="41">
        <f t="shared" si="4"/>
        <v>445930</v>
      </c>
      <c r="K37" s="41">
        <f t="shared" si="3"/>
        <v>502417</v>
      </c>
    </row>
    <row r="38" spans="1:11" ht="11.25" customHeight="1">
      <c r="A38" s="97" t="s">
        <v>42</v>
      </c>
      <c r="B38" s="40"/>
      <c r="C38" s="40"/>
      <c r="D38" s="98">
        <v>19967</v>
      </c>
      <c r="E38" s="97">
        <f t="shared" si="5"/>
        <v>19967</v>
      </c>
      <c r="F38" s="40">
        <v>150</v>
      </c>
      <c r="G38" s="99">
        <v>11212</v>
      </c>
      <c r="H38" s="41">
        <f t="shared" si="1"/>
        <v>11362</v>
      </c>
      <c r="I38" s="41">
        <f t="shared" si="2"/>
        <v>150</v>
      </c>
      <c r="J38" s="41">
        <f t="shared" si="4"/>
        <v>31179</v>
      </c>
      <c r="K38" s="41">
        <f t="shared" si="3"/>
        <v>31329</v>
      </c>
    </row>
    <row r="39" spans="1:11" ht="11.25" customHeight="1">
      <c r="A39" s="97" t="s">
        <v>43</v>
      </c>
      <c r="B39" s="40">
        <v>20</v>
      </c>
      <c r="C39" s="40">
        <v>16</v>
      </c>
      <c r="D39" s="98">
        <v>1245</v>
      </c>
      <c r="E39" s="97">
        <f t="shared" si="5"/>
        <v>1281</v>
      </c>
      <c r="F39" s="40">
        <v>5</v>
      </c>
      <c r="G39" s="99">
        <v>2972</v>
      </c>
      <c r="H39" s="41">
        <f t="shared" si="1"/>
        <v>2977</v>
      </c>
      <c r="I39" s="41">
        <f t="shared" si="2"/>
        <v>41</v>
      </c>
      <c r="J39" s="41">
        <f t="shared" si="4"/>
        <v>4217</v>
      </c>
      <c r="K39" s="41">
        <f t="shared" si="3"/>
        <v>4258</v>
      </c>
    </row>
    <row r="40" spans="1:11" ht="11.25" customHeight="1">
      <c r="A40" s="97" t="s">
        <v>44</v>
      </c>
      <c r="B40" s="40">
        <v>1367</v>
      </c>
      <c r="C40" s="40">
        <v>359</v>
      </c>
      <c r="D40" s="98">
        <v>4523230</v>
      </c>
      <c r="E40" s="97">
        <f t="shared" si="5"/>
        <v>4524956</v>
      </c>
      <c r="F40" s="40">
        <v>456</v>
      </c>
      <c r="G40" s="99">
        <v>31869</v>
      </c>
      <c r="H40" s="41">
        <f t="shared" si="1"/>
        <v>32325</v>
      </c>
      <c r="I40" s="41">
        <f t="shared" si="2"/>
        <v>2182</v>
      </c>
      <c r="J40" s="41">
        <f t="shared" si="4"/>
        <v>4555099</v>
      </c>
      <c r="K40" s="41">
        <f t="shared" si="3"/>
        <v>4557281</v>
      </c>
    </row>
    <row r="41" spans="1:11" ht="11.25" customHeight="1">
      <c r="A41" s="97" t="s">
        <v>45</v>
      </c>
      <c r="B41" s="40">
        <v>12</v>
      </c>
      <c r="C41" s="40">
        <v>4325</v>
      </c>
      <c r="D41" s="98">
        <v>1497737</v>
      </c>
      <c r="E41" s="97">
        <f t="shared" si="5"/>
        <v>1502074</v>
      </c>
      <c r="F41" s="40">
        <v>1148</v>
      </c>
      <c r="G41" s="99">
        <v>1975920</v>
      </c>
      <c r="H41" s="41">
        <f t="shared" si="1"/>
        <v>1977068</v>
      </c>
      <c r="I41" s="41">
        <f t="shared" si="2"/>
        <v>5485</v>
      </c>
      <c r="J41" s="41">
        <f t="shared" si="4"/>
        <v>3473657</v>
      </c>
      <c r="K41" s="41">
        <f t="shared" si="3"/>
        <v>3479142</v>
      </c>
    </row>
    <row r="42" spans="1:11" ht="11.25" customHeight="1">
      <c r="A42" s="97" t="s">
        <v>46</v>
      </c>
      <c r="B42" s="40">
        <v>25659</v>
      </c>
      <c r="C42" s="40">
        <v>168</v>
      </c>
      <c r="D42" s="98">
        <v>207094</v>
      </c>
      <c r="E42" s="97">
        <f t="shared" si="5"/>
        <v>232921</v>
      </c>
      <c r="F42" s="40">
        <v>58</v>
      </c>
      <c r="G42" s="99">
        <v>616</v>
      </c>
      <c r="H42" s="41">
        <f t="shared" si="1"/>
        <v>674</v>
      </c>
      <c r="I42" s="41">
        <f t="shared" si="2"/>
        <v>25885</v>
      </c>
      <c r="J42" s="41">
        <f t="shared" si="4"/>
        <v>207710</v>
      </c>
      <c r="K42" s="41">
        <f t="shared" si="3"/>
        <v>233595</v>
      </c>
    </row>
    <row r="43" spans="1:11" ht="11.25" customHeight="1">
      <c r="A43" s="97" t="s">
        <v>47</v>
      </c>
      <c r="B43" s="40">
        <v>21</v>
      </c>
      <c r="C43" s="40">
        <v>250</v>
      </c>
      <c r="D43" s="98">
        <v>2967</v>
      </c>
      <c r="E43" s="97">
        <f t="shared" si="5"/>
        <v>3238</v>
      </c>
      <c r="F43" s="40">
        <v>62</v>
      </c>
      <c r="G43" s="99">
        <v>966</v>
      </c>
      <c r="H43" s="41">
        <f t="shared" si="1"/>
        <v>1028</v>
      </c>
      <c r="I43" s="41">
        <f t="shared" si="2"/>
        <v>333</v>
      </c>
      <c r="J43" s="41">
        <f t="shared" si="4"/>
        <v>3933</v>
      </c>
      <c r="K43" s="41">
        <f t="shared" si="3"/>
        <v>4266</v>
      </c>
    </row>
    <row r="44" spans="1:11" ht="11.25" customHeight="1">
      <c r="A44" s="97" t="s">
        <v>48</v>
      </c>
      <c r="B44" s="40">
        <v>4816</v>
      </c>
      <c r="C44" s="40">
        <v>1280</v>
      </c>
      <c r="D44" s="98">
        <v>17710</v>
      </c>
      <c r="E44" s="97">
        <f t="shared" si="5"/>
        <v>23806</v>
      </c>
      <c r="F44" s="40">
        <v>491</v>
      </c>
      <c r="G44" s="99">
        <v>3197</v>
      </c>
      <c r="H44" s="41">
        <f t="shared" si="1"/>
        <v>3688</v>
      </c>
      <c r="I44" s="41">
        <f t="shared" si="2"/>
        <v>6587</v>
      </c>
      <c r="J44" s="41">
        <f t="shared" si="4"/>
        <v>20907</v>
      </c>
      <c r="K44" s="41">
        <f t="shared" si="3"/>
        <v>27494</v>
      </c>
    </row>
    <row r="45" spans="1:11" ht="11.25" customHeight="1">
      <c r="A45" s="97" t="s">
        <v>49</v>
      </c>
      <c r="B45" s="40">
        <v>14705</v>
      </c>
      <c r="C45" s="40">
        <v>36354</v>
      </c>
      <c r="D45" s="98">
        <v>242346</v>
      </c>
      <c r="E45" s="97">
        <f t="shared" si="5"/>
        <v>293405</v>
      </c>
      <c r="F45" s="40">
        <v>3912</v>
      </c>
      <c r="G45" s="99">
        <v>25076</v>
      </c>
      <c r="H45" s="41">
        <f t="shared" si="1"/>
        <v>28988</v>
      </c>
      <c r="I45" s="41">
        <f t="shared" si="2"/>
        <v>54971</v>
      </c>
      <c r="J45" s="41">
        <f t="shared" si="4"/>
        <v>267422</v>
      </c>
      <c r="K45" s="41">
        <f t="shared" si="3"/>
        <v>322393</v>
      </c>
    </row>
    <row r="46" spans="1:11" ht="11.25" customHeight="1">
      <c r="A46" s="97" t="s">
        <v>50</v>
      </c>
      <c r="B46" s="40">
        <v>24358</v>
      </c>
      <c r="C46" s="40"/>
      <c r="D46" s="98">
        <v>314387</v>
      </c>
      <c r="E46" s="97">
        <f t="shared" si="5"/>
        <v>338745</v>
      </c>
      <c r="F46" s="40">
        <v>91</v>
      </c>
      <c r="G46" s="99">
        <v>54440</v>
      </c>
      <c r="H46" s="41">
        <f t="shared" si="1"/>
        <v>54531</v>
      </c>
      <c r="I46" s="41">
        <f t="shared" si="2"/>
        <v>24449</v>
      </c>
      <c r="J46" s="41">
        <f t="shared" si="4"/>
        <v>368827</v>
      </c>
      <c r="K46" s="41">
        <f t="shared" si="3"/>
        <v>393276</v>
      </c>
    </row>
    <row r="47" spans="1:11" ht="11.25" customHeight="1">
      <c r="A47" s="97" t="s">
        <v>51</v>
      </c>
      <c r="B47" s="40"/>
      <c r="C47" s="40"/>
      <c r="D47" s="98">
        <v>0</v>
      </c>
      <c r="E47" s="97">
        <f t="shared" si="5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7" t="s">
        <v>52</v>
      </c>
      <c r="B48" s="40"/>
      <c r="C48" s="40"/>
      <c r="D48" s="98">
        <v>0</v>
      </c>
      <c r="E48" s="97">
        <f t="shared" si="5"/>
        <v>0</v>
      </c>
      <c r="F48" s="40"/>
      <c r="G48" s="99">
        <v>136</v>
      </c>
      <c r="H48" s="41">
        <f t="shared" si="1"/>
        <v>136</v>
      </c>
      <c r="I48" s="41">
        <f t="shared" si="2"/>
        <v>0</v>
      </c>
      <c r="J48" s="41">
        <f t="shared" si="4"/>
        <v>136</v>
      </c>
      <c r="K48" s="41">
        <f t="shared" si="3"/>
        <v>136</v>
      </c>
    </row>
    <row r="49" spans="1:11" ht="11.25" customHeight="1">
      <c r="A49" s="97" t="s">
        <v>53</v>
      </c>
      <c r="B49" s="40">
        <v>50683</v>
      </c>
      <c r="C49" s="40">
        <v>590</v>
      </c>
      <c r="D49" s="98">
        <v>451870</v>
      </c>
      <c r="E49" s="97">
        <f t="shared" si="5"/>
        <v>503143</v>
      </c>
      <c r="F49" s="40">
        <v>944</v>
      </c>
      <c r="G49" s="99">
        <v>20789</v>
      </c>
      <c r="H49" s="41">
        <f t="shared" si="1"/>
        <v>21733</v>
      </c>
      <c r="I49" s="41">
        <f t="shared" si="2"/>
        <v>52217</v>
      </c>
      <c r="J49" s="41">
        <f t="shared" si="4"/>
        <v>472659</v>
      </c>
      <c r="K49" s="41">
        <f t="shared" si="3"/>
        <v>524876</v>
      </c>
    </row>
    <row r="50" spans="1:11" ht="11.25" customHeight="1">
      <c r="A50" s="97" t="s">
        <v>54</v>
      </c>
      <c r="B50" s="40"/>
      <c r="C50" s="40">
        <v>18</v>
      </c>
      <c r="D50" s="98">
        <v>420</v>
      </c>
      <c r="E50" s="97">
        <f t="shared" si="5"/>
        <v>438</v>
      </c>
      <c r="F50" s="40">
        <v>16</v>
      </c>
      <c r="G50" s="99">
        <v>249</v>
      </c>
      <c r="H50" s="41">
        <f t="shared" si="1"/>
        <v>265</v>
      </c>
      <c r="I50" s="41">
        <f t="shared" si="2"/>
        <v>34</v>
      </c>
      <c r="J50" s="41">
        <f t="shared" si="4"/>
        <v>669</v>
      </c>
      <c r="K50" s="41">
        <f t="shared" si="3"/>
        <v>703</v>
      </c>
    </row>
    <row r="51" spans="1:11" ht="11.25" customHeight="1">
      <c r="A51" s="97" t="s">
        <v>55</v>
      </c>
      <c r="B51" s="40">
        <v>55918</v>
      </c>
      <c r="C51" s="40">
        <v>6704</v>
      </c>
      <c r="D51" s="98">
        <v>519217</v>
      </c>
      <c r="E51" s="97">
        <f t="shared" si="5"/>
        <v>581839</v>
      </c>
      <c r="F51" s="40">
        <v>2761</v>
      </c>
      <c r="G51" s="99">
        <v>28448</v>
      </c>
      <c r="H51" s="41">
        <f t="shared" si="1"/>
        <v>31209</v>
      </c>
      <c r="I51" s="41">
        <f t="shared" si="2"/>
        <v>65383</v>
      </c>
      <c r="J51" s="41">
        <f t="shared" si="4"/>
        <v>547665</v>
      </c>
      <c r="K51" s="41">
        <f t="shared" si="3"/>
        <v>613048</v>
      </c>
    </row>
    <row r="52" spans="1:11" ht="11.25" customHeight="1">
      <c r="A52" s="97" t="s">
        <v>56</v>
      </c>
      <c r="B52" s="40"/>
      <c r="C52" s="40"/>
      <c r="D52" s="98">
        <v>0</v>
      </c>
      <c r="E52" s="97">
        <f t="shared" si="5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7" t="s">
        <v>57</v>
      </c>
      <c r="B53" s="40"/>
      <c r="C53" s="40"/>
      <c r="D53" s="98">
        <v>0</v>
      </c>
      <c r="E53" s="97">
        <f t="shared" si="5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7" t="s">
        <v>58</v>
      </c>
      <c r="B54" s="40"/>
      <c r="C54" s="40"/>
      <c r="D54" s="98">
        <v>0</v>
      </c>
      <c r="E54" s="97">
        <f t="shared" si="5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7" t="s">
        <v>59</v>
      </c>
      <c r="B55" s="40">
        <v>100456</v>
      </c>
      <c r="C55" s="40">
        <v>176315</v>
      </c>
      <c r="D55" s="98">
        <v>2357648</v>
      </c>
      <c r="E55" s="97">
        <f t="shared" si="5"/>
        <v>2634419</v>
      </c>
      <c r="F55" s="40">
        <v>40011</v>
      </c>
      <c r="G55" s="99">
        <v>528190</v>
      </c>
      <c r="H55" s="41">
        <f t="shared" si="1"/>
        <v>568201</v>
      </c>
      <c r="I55" s="41">
        <f t="shared" si="2"/>
        <v>316782</v>
      </c>
      <c r="J55" s="41">
        <f t="shared" si="4"/>
        <v>2885838</v>
      </c>
      <c r="K55" s="41">
        <f t="shared" si="3"/>
        <v>3202620</v>
      </c>
    </row>
    <row r="56" spans="1:11" ht="11.25" customHeight="1">
      <c r="A56" s="97" t="s">
        <v>60</v>
      </c>
      <c r="B56" s="40">
        <v>6240</v>
      </c>
      <c r="C56" s="40">
        <v>1252</v>
      </c>
      <c r="D56" s="98">
        <v>73749</v>
      </c>
      <c r="E56" s="97">
        <f t="shared" si="5"/>
        <v>81241</v>
      </c>
      <c r="F56" s="40">
        <v>1359</v>
      </c>
      <c r="G56" s="99">
        <v>68322</v>
      </c>
      <c r="H56" s="41">
        <f t="shared" si="1"/>
        <v>69681</v>
      </c>
      <c r="I56" s="41">
        <f t="shared" si="2"/>
        <v>8851</v>
      </c>
      <c r="J56" s="41">
        <f t="shared" si="4"/>
        <v>142071</v>
      </c>
      <c r="K56" s="41">
        <f t="shared" si="3"/>
        <v>150922</v>
      </c>
    </row>
    <row r="57" spans="1:11" ht="11.25" customHeight="1">
      <c r="A57" s="97" t="s">
        <v>61</v>
      </c>
      <c r="B57" s="40">
        <v>17446</v>
      </c>
      <c r="C57" s="40">
        <v>62491</v>
      </c>
      <c r="D57" s="98">
        <v>785507</v>
      </c>
      <c r="E57" s="97">
        <f t="shared" si="5"/>
        <v>865444</v>
      </c>
      <c r="F57" s="40">
        <v>34513</v>
      </c>
      <c r="G57" s="99">
        <v>468779</v>
      </c>
      <c r="H57" s="41">
        <f t="shared" si="1"/>
        <v>503292</v>
      </c>
      <c r="I57" s="41">
        <f t="shared" si="2"/>
        <v>114450</v>
      </c>
      <c r="J57" s="41">
        <f t="shared" si="4"/>
        <v>1254286</v>
      </c>
      <c r="K57" s="41">
        <f t="shared" si="3"/>
        <v>1368736</v>
      </c>
    </row>
    <row r="58" spans="1:11" ht="11.25" customHeight="1">
      <c r="A58" s="97" t="s">
        <v>62</v>
      </c>
      <c r="B58" s="40">
        <v>617424</v>
      </c>
      <c r="C58" s="40">
        <v>760</v>
      </c>
      <c r="D58" s="98">
        <v>4687399</v>
      </c>
      <c r="E58" s="97">
        <f t="shared" si="5"/>
        <v>5305583</v>
      </c>
      <c r="F58" s="40">
        <v>6918</v>
      </c>
      <c r="G58" s="99">
        <v>99654</v>
      </c>
      <c r="H58" s="41">
        <f t="shared" si="1"/>
        <v>106572</v>
      </c>
      <c r="I58" s="41">
        <f t="shared" si="2"/>
        <v>625102</v>
      </c>
      <c r="J58" s="41">
        <f t="shared" si="4"/>
        <v>4787053</v>
      </c>
      <c r="K58" s="41">
        <f t="shared" si="3"/>
        <v>5412155</v>
      </c>
    </row>
    <row r="59" spans="1:11" ht="11.25" customHeight="1">
      <c r="A59" s="97" t="s">
        <v>63</v>
      </c>
      <c r="B59" s="40">
        <v>65444</v>
      </c>
      <c r="C59" s="40">
        <v>274387</v>
      </c>
      <c r="D59" s="98">
        <v>3145338</v>
      </c>
      <c r="E59" s="97">
        <f t="shared" si="5"/>
        <v>3485169</v>
      </c>
      <c r="F59" s="40">
        <v>95658</v>
      </c>
      <c r="G59" s="99">
        <v>1112232</v>
      </c>
      <c r="H59" s="41">
        <f t="shared" si="1"/>
        <v>1207890</v>
      </c>
      <c r="I59" s="41">
        <f t="shared" si="2"/>
        <v>435489</v>
      </c>
      <c r="J59" s="41">
        <f t="shared" si="4"/>
        <v>4257570</v>
      </c>
      <c r="K59" s="41">
        <f t="shared" si="3"/>
        <v>4693059</v>
      </c>
    </row>
    <row r="60" spans="1:11" ht="11.25" customHeight="1">
      <c r="A60" s="97" t="s">
        <v>64</v>
      </c>
      <c r="B60" s="40"/>
      <c r="C60" s="40"/>
      <c r="D60" s="98">
        <v>196</v>
      </c>
      <c r="E60" s="97">
        <f t="shared" si="5"/>
        <v>196</v>
      </c>
      <c r="F60" s="40"/>
      <c r="G60" s="99">
        <v>486</v>
      </c>
      <c r="H60" s="41">
        <f t="shared" si="1"/>
        <v>486</v>
      </c>
      <c r="I60" s="41">
        <f t="shared" si="2"/>
        <v>0</v>
      </c>
      <c r="J60" s="41">
        <f t="shared" si="4"/>
        <v>682</v>
      </c>
      <c r="K60" s="41">
        <f t="shared" si="3"/>
        <v>682</v>
      </c>
    </row>
    <row r="61" spans="1:11" ht="11.25" customHeight="1">
      <c r="A61" s="97" t="s">
        <v>65</v>
      </c>
      <c r="B61" s="40">
        <v>1855</v>
      </c>
      <c r="C61" s="40">
        <v>57</v>
      </c>
      <c r="D61" s="98">
        <v>13066</v>
      </c>
      <c r="E61" s="97">
        <f t="shared" si="5"/>
        <v>14978</v>
      </c>
      <c r="F61" s="40">
        <v>261</v>
      </c>
      <c r="G61" s="99">
        <v>2320</v>
      </c>
      <c r="H61" s="41">
        <f t="shared" si="1"/>
        <v>2581</v>
      </c>
      <c r="I61" s="41">
        <f t="shared" si="2"/>
        <v>2173</v>
      </c>
      <c r="J61" s="41">
        <f t="shared" si="4"/>
        <v>15386</v>
      </c>
      <c r="K61" s="41">
        <f t="shared" si="3"/>
        <v>17559</v>
      </c>
    </row>
    <row r="62" spans="1:11" ht="11.25" customHeight="1">
      <c r="A62" s="97" t="s">
        <v>66</v>
      </c>
      <c r="B62" s="40">
        <v>35912</v>
      </c>
      <c r="C62" s="40">
        <v>32</v>
      </c>
      <c r="D62" s="98">
        <v>421769</v>
      </c>
      <c r="E62" s="97">
        <f t="shared" si="5"/>
        <v>457713</v>
      </c>
      <c r="F62" s="40">
        <v>524</v>
      </c>
      <c r="G62" s="99">
        <v>5417</v>
      </c>
      <c r="H62" s="41">
        <f t="shared" si="1"/>
        <v>5941</v>
      </c>
      <c r="I62" s="41">
        <f t="shared" si="2"/>
        <v>36468</v>
      </c>
      <c r="J62" s="41">
        <f t="shared" si="4"/>
        <v>427186</v>
      </c>
      <c r="K62" s="41">
        <f t="shared" si="3"/>
        <v>463654</v>
      </c>
    </row>
    <row r="63" spans="1:11" ht="11.25" customHeight="1">
      <c r="A63" s="97" t="s">
        <v>67</v>
      </c>
      <c r="B63" s="40">
        <v>264</v>
      </c>
      <c r="C63" s="40">
        <v>49</v>
      </c>
      <c r="D63" s="98">
        <v>27414</v>
      </c>
      <c r="E63" s="97">
        <f t="shared" si="5"/>
        <v>27727</v>
      </c>
      <c r="F63" s="40">
        <v>66</v>
      </c>
      <c r="G63" s="99">
        <v>960</v>
      </c>
      <c r="H63" s="41">
        <f t="shared" si="1"/>
        <v>1026</v>
      </c>
      <c r="I63" s="41">
        <f t="shared" si="2"/>
        <v>379</v>
      </c>
      <c r="J63" s="41">
        <f t="shared" si="4"/>
        <v>28374</v>
      </c>
      <c r="K63" s="41">
        <f t="shared" si="3"/>
        <v>28753</v>
      </c>
    </row>
    <row r="64" spans="1:11" ht="11.25" customHeight="1">
      <c r="A64" s="97" t="s">
        <v>68</v>
      </c>
      <c r="B64" s="40">
        <v>4512</v>
      </c>
      <c r="C64" s="40"/>
      <c r="D64" s="98">
        <v>58340</v>
      </c>
      <c r="E64" s="97">
        <f t="shared" si="5"/>
        <v>62852</v>
      </c>
      <c r="F64" s="40">
        <v>71</v>
      </c>
      <c r="G64" s="99">
        <v>3092</v>
      </c>
      <c r="H64" s="41">
        <f t="shared" si="1"/>
        <v>3163</v>
      </c>
      <c r="I64" s="41">
        <f t="shared" si="2"/>
        <v>4583</v>
      </c>
      <c r="J64" s="41">
        <f t="shared" si="4"/>
        <v>61432</v>
      </c>
      <c r="K64" s="41">
        <f t="shared" si="3"/>
        <v>66015</v>
      </c>
    </row>
    <row r="65" spans="1:11" ht="11.25" customHeight="1">
      <c r="A65" s="97" t="s">
        <v>69</v>
      </c>
      <c r="B65" s="40">
        <v>2281</v>
      </c>
      <c r="C65" s="40">
        <v>1278</v>
      </c>
      <c r="D65" s="98">
        <v>39255</v>
      </c>
      <c r="E65" s="97">
        <f t="shared" si="5"/>
        <v>42814</v>
      </c>
      <c r="F65" s="40">
        <v>154</v>
      </c>
      <c r="G65" s="99">
        <v>8170</v>
      </c>
      <c r="H65" s="41">
        <f t="shared" si="1"/>
        <v>8324</v>
      </c>
      <c r="I65" s="41">
        <f t="shared" si="2"/>
        <v>3713</v>
      </c>
      <c r="J65" s="41">
        <f t="shared" si="4"/>
        <v>47425</v>
      </c>
      <c r="K65" s="41">
        <f t="shared" si="3"/>
        <v>51138</v>
      </c>
    </row>
    <row r="66" spans="1:11" ht="11.25" customHeight="1">
      <c r="A66" s="97" t="s">
        <v>70</v>
      </c>
      <c r="B66" s="40">
        <v>13566</v>
      </c>
      <c r="C66" s="40">
        <v>843</v>
      </c>
      <c r="D66" s="98">
        <v>188200</v>
      </c>
      <c r="E66" s="97">
        <f t="shared" si="5"/>
        <v>202609</v>
      </c>
      <c r="F66" s="40">
        <v>2193</v>
      </c>
      <c r="G66" s="99">
        <v>23767</v>
      </c>
      <c r="H66" s="41">
        <f t="shared" si="1"/>
        <v>25960</v>
      </c>
      <c r="I66" s="41">
        <f t="shared" si="2"/>
        <v>16602</v>
      </c>
      <c r="J66" s="41">
        <f t="shared" si="4"/>
        <v>211967</v>
      </c>
      <c r="K66" s="41">
        <f t="shared" si="3"/>
        <v>228569</v>
      </c>
    </row>
    <row r="67" spans="1:11" ht="11.25" customHeight="1">
      <c r="A67" s="97" t="s">
        <v>71</v>
      </c>
      <c r="B67" s="40">
        <v>1752</v>
      </c>
      <c r="C67" s="40">
        <v>478</v>
      </c>
      <c r="D67" s="98">
        <v>18940</v>
      </c>
      <c r="E67" s="97">
        <f t="shared" si="5"/>
        <v>21170</v>
      </c>
      <c r="F67" s="40">
        <v>279</v>
      </c>
      <c r="G67" s="99">
        <v>7171</v>
      </c>
      <c r="H67" s="41">
        <f t="shared" si="1"/>
        <v>7450</v>
      </c>
      <c r="I67" s="41">
        <f t="shared" si="2"/>
        <v>2509</v>
      </c>
      <c r="J67" s="41">
        <f t="shared" si="4"/>
        <v>26111</v>
      </c>
      <c r="K67" s="41">
        <f t="shared" si="3"/>
        <v>28620</v>
      </c>
    </row>
    <row r="68" spans="1:11" ht="11.25" customHeight="1">
      <c r="A68" s="97" t="s">
        <v>72</v>
      </c>
      <c r="B68" s="40"/>
      <c r="C68" s="40"/>
      <c r="D68" s="98">
        <v>283</v>
      </c>
      <c r="E68" s="97">
        <f t="shared" si="5"/>
        <v>283</v>
      </c>
      <c r="F68" s="40"/>
      <c r="G68" s="99">
        <v>483</v>
      </c>
      <c r="H68" s="41">
        <f t="shared" si="1"/>
        <v>483</v>
      </c>
      <c r="I68" s="41">
        <f t="shared" si="2"/>
        <v>0</v>
      </c>
      <c r="J68" s="41">
        <f t="shared" si="4"/>
        <v>766</v>
      </c>
      <c r="K68" s="41">
        <f t="shared" si="3"/>
        <v>766</v>
      </c>
    </row>
    <row r="69" spans="1:11" ht="11.25" customHeight="1">
      <c r="A69" s="97" t="s">
        <v>73</v>
      </c>
      <c r="B69" s="40">
        <v>32262</v>
      </c>
      <c r="C69" s="40">
        <v>7584</v>
      </c>
      <c r="D69" s="98">
        <v>417769</v>
      </c>
      <c r="E69" s="97">
        <f t="shared" si="5"/>
        <v>457615</v>
      </c>
      <c r="F69" s="40">
        <v>23626</v>
      </c>
      <c r="G69" s="99">
        <v>84669</v>
      </c>
      <c r="H69" s="41">
        <f t="shared" si="1"/>
        <v>108295</v>
      </c>
      <c r="I69" s="41">
        <f t="shared" si="2"/>
        <v>63472</v>
      </c>
      <c r="J69" s="41">
        <f t="shared" si="4"/>
        <v>502438</v>
      </c>
      <c r="K69" s="41">
        <f t="shared" si="3"/>
        <v>565910</v>
      </c>
    </row>
    <row r="70" spans="1:11" ht="11.25" customHeight="1">
      <c r="A70" s="97" t="s">
        <v>74</v>
      </c>
      <c r="B70" s="40">
        <v>285</v>
      </c>
      <c r="C70" s="40">
        <v>45</v>
      </c>
      <c r="D70" s="98">
        <v>4416</v>
      </c>
      <c r="E70" s="97">
        <f t="shared" si="5"/>
        <v>4746</v>
      </c>
      <c r="F70" s="40">
        <v>1</v>
      </c>
      <c r="G70" s="99">
        <v>3257</v>
      </c>
      <c r="H70" s="41">
        <f t="shared" si="1"/>
        <v>3258</v>
      </c>
      <c r="I70" s="41">
        <f t="shared" si="2"/>
        <v>331</v>
      </c>
      <c r="J70" s="41">
        <f t="shared" si="4"/>
        <v>7673</v>
      </c>
      <c r="K70" s="41">
        <f t="shared" si="3"/>
        <v>8004</v>
      </c>
    </row>
    <row r="71" spans="1:11" ht="11.25" customHeight="1">
      <c r="A71" s="97" t="s">
        <v>75</v>
      </c>
      <c r="B71" s="40">
        <v>15537</v>
      </c>
      <c r="C71" s="40">
        <v>6581</v>
      </c>
      <c r="D71" s="98">
        <v>194610</v>
      </c>
      <c r="E71" s="97">
        <f t="shared" si="5"/>
        <v>216728</v>
      </c>
      <c r="F71" s="40">
        <v>2272</v>
      </c>
      <c r="G71" s="99">
        <v>23289</v>
      </c>
      <c r="H71" s="41">
        <f t="shared" si="1"/>
        <v>25561</v>
      </c>
      <c r="I71" s="41">
        <f t="shared" si="2"/>
        <v>24390</v>
      </c>
      <c r="J71" s="41">
        <f t="shared" si="4"/>
        <v>217899</v>
      </c>
      <c r="K71" s="41">
        <f t="shared" si="3"/>
        <v>242289</v>
      </c>
    </row>
    <row r="72" spans="1:11" ht="11.25" customHeight="1">
      <c r="A72" s="97" t="s">
        <v>76</v>
      </c>
      <c r="B72" s="40">
        <v>17983</v>
      </c>
      <c r="C72" s="40">
        <v>430</v>
      </c>
      <c r="D72" s="98">
        <v>146673</v>
      </c>
      <c r="E72" s="97">
        <f t="shared" si="5"/>
        <v>165086</v>
      </c>
      <c r="F72" s="40">
        <v>1875</v>
      </c>
      <c r="G72" s="99">
        <v>21952</v>
      </c>
      <c r="H72" s="41">
        <f t="shared" si="1"/>
        <v>23827</v>
      </c>
      <c r="I72" s="41">
        <f t="shared" si="2"/>
        <v>20288</v>
      </c>
      <c r="J72" s="41">
        <f t="shared" si="4"/>
        <v>168625</v>
      </c>
      <c r="K72" s="41">
        <f t="shared" si="3"/>
        <v>188913</v>
      </c>
    </row>
    <row r="73" spans="1:11" ht="11.25" customHeight="1">
      <c r="A73" s="97" t="s">
        <v>77</v>
      </c>
      <c r="B73" s="40"/>
      <c r="C73" s="40">
        <v>42</v>
      </c>
      <c r="D73" s="98">
        <v>183</v>
      </c>
      <c r="E73" s="97">
        <f t="shared" si="5"/>
        <v>225</v>
      </c>
      <c r="F73" s="40">
        <v>6</v>
      </c>
      <c r="G73" s="99">
        <v>98</v>
      </c>
      <c r="H73" s="41">
        <f t="shared" si="1"/>
        <v>104</v>
      </c>
      <c r="I73" s="41">
        <f t="shared" si="2"/>
        <v>48</v>
      </c>
      <c r="J73" s="41">
        <f t="shared" si="4"/>
        <v>281</v>
      </c>
      <c r="K73" s="41">
        <f t="shared" si="3"/>
        <v>329</v>
      </c>
    </row>
    <row r="74" spans="1:11" ht="11.25" customHeight="1">
      <c r="A74" s="97" t="s">
        <v>78</v>
      </c>
      <c r="B74" s="40">
        <v>42191</v>
      </c>
      <c r="C74" s="40">
        <v>3239</v>
      </c>
      <c r="D74" s="98">
        <v>470388</v>
      </c>
      <c r="E74" s="97">
        <f t="shared" si="5"/>
        <v>515818</v>
      </c>
      <c r="F74" s="40">
        <v>4613</v>
      </c>
      <c r="G74" s="99">
        <v>41599</v>
      </c>
      <c r="H74" s="41">
        <f t="shared" si="1"/>
        <v>46212</v>
      </c>
      <c r="I74" s="41">
        <f t="shared" si="2"/>
        <v>50043</v>
      </c>
      <c r="J74" s="41">
        <f t="shared" si="4"/>
        <v>511987</v>
      </c>
      <c r="K74" s="41">
        <f t="shared" si="3"/>
        <v>562030</v>
      </c>
    </row>
    <row r="75" spans="1:11" ht="11.25" customHeight="1">
      <c r="A75" s="97" t="s">
        <v>79</v>
      </c>
      <c r="B75" s="40"/>
      <c r="C75" s="40"/>
      <c r="D75" s="98">
        <v>0</v>
      </c>
      <c r="E75" s="97">
        <f t="shared" si="5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7" t="s">
        <v>80</v>
      </c>
      <c r="B76" s="40">
        <v>68070</v>
      </c>
      <c r="C76" s="40"/>
      <c r="D76" s="98">
        <v>1407516</v>
      </c>
      <c r="E76" s="97">
        <f t="shared" si="5"/>
        <v>1475586</v>
      </c>
      <c r="F76" s="40">
        <v>7284</v>
      </c>
      <c r="G76" s="99">
        <v>68349</v>
      </c>
      <c r="H76" s="41">
        <f t="shared" si="1"/>
        <v>75633</v>
      </c>
      <c r="I76" s="41">
        <f t="shared" si="2"/>
        <v>75354</v>
      </c>
      <c r="J76" s="41">
        <f t="shared" si="4"/>
        <v>1475865</v>
      </c>
      <c r="K76" s="41">
        <f t="shared" si="3"/>
        <v>1551219</v>
      </c>
    </row>
    <row r="77" spans="1:11" ht="11.25" customHeight="1">
      <c r="A77" s="97" t="s">
        <v>81</v>
      </c>
      <c r="B77" s="40">
        <v>108</v>
      </c>
      <c r="C77" s="40">
        <v>138</v>
      </c>
      <c r="D77" s="98">
        <v>2245</v>
      </c>
      <c r="E77" s="97">
        <f t="shared" si="5"/>
        <v>2491</v>
      </c>
      <c r="F77" s="40">
        <v>1</v>
      </c>
      <c r="G77" s="99">
        <v>240</v>
      </c>
      <c r="H77" s="41">
        <f t="shared" si="1"/>
        <v>241</v>
      </c>
      <c r="I77" s="41">
        <f t="shared" si="2"/>
        <v>247</v>
      </c>
      <c r="J77" s="41">
        <f t="shared" si="4"/>
        <v>2485</v>
      </c>
      <c r="K77" s="41">
        <f t="shared" si="3"/>
        <v>2732</v>
      </c>
    </row>
    <row r="78" spans="1:11" ht="11.25" customHeight="1">
      <c r="A78" s="97" t="s">
        <v>82</v>
      </c>
      <c r="B78" s="40"/>
      <c r="C78" s="40"/>
      <c r="D78" s="98">
        <v>183</v>
      </c>
      <c r="E78" s="97">
        <f t="shared" si="5"/>
        <v>183</v>
      </c>
      <c r="F78" s="40"/>
      <c r="G78" s="99">
        <v>23</v>
      </c>
      <c r="H78" s="41">
        <f t="shared" si="1"/>
        <v>23</v>
      </c>
      <c r="I78" s="41">
        <f t="shared" si="2"/>
        <v>0</v>
      </c>
      <c r="J78" s="41">
        <f t="shared" si="4"/>
        <v>206</v>
      </c>
      <c r="K78" s="41">
        <f t="shared" si="3"/>
        <v>206</v>
      </c>
    </row>
    <row r="79" spans="1:11" ht="11.25" customHeight="1">
      <c r="A79" s="97" t="s">
        <v>83</v>
      </c>
      <c r="B79" s="40">
        <v>100</v>
      </c>
      <c r="C79" s="40"/>
      <c r="D79" s="98">
        <v>2160</v>
      </c>
      <c r="E79" s="97">
        <f t="shared" si="5"/>
        <v>2260</v>
      </c>
      <c r="F79" s="40">
        <v>173</v>
      </c>
      <c r="G79" s="99">
        <v>1529</v>
      </c>
      <c r="H79" s="41">
        <f t="shared" si="1"/>
        <v>1702</v>
      </c>
      <c r="I79" s="41">
        <f t="shared" si="2"/>
        <v>273</v>
      </c>
      <c r="J79" s="41">
        <f t="shared" si="4"/>
        <v>3689</v>
      </c>
      <c r="K79" s="41">
        <f t="shared" si="3"/>
        <v>3962</v>
      </c>
    </row>
    <row r="80" spans="1:11" ht="11.25" customHeight="1">
      <c r="A80" s="97" t="s">
        <v>84</v>
      </c>
      <c r="B80" s="40"/>
      <c r="C80" s="40">
        <v>86</v>
      </c>
      <c r="D80" s="98">
        <v>514</v>
      </c>
      <c r="E80" s="97">
        <f t="shared" si="5"/>
        <v>600</v>
      </c>
      <c r="F80" s="40">
        <v>37</v>
      </c>
      <c r="G80" s="99">
        <v>476</v>
      </c>
      <c r="H80" s="41">
        <f t="shared" si="1"/>
        <v>513</v>
      </c>
      <c r="I80" s="41">
        <f t="shared" si="2"/>
        <v>123</v>
      </c>
      <c r="J80" s="41">
        <f t="shared" si="4"/>
        <v>990</v>
      </c>
      <c r="K80" s="41">
        <f t="shared" si="3"/>
        <v>1113</v>
      </c>
    </row>
    <row r="81" spans="1:11" ht="11.25" customHeight="1">
      <c r="A81" s="97" t="s">
        <v>85</v>
      </c>
      <c r="B81" s="40"/>
      <c r="C81" s="40"/>
      <c r="D81" s="98">
        <v>0</v>
      </c>
      <c r="E81" s="97">
        <f t="shared" si="5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7" t="s">
        <v>86</v>
      </c>
      <c r="B82" s="40">
        <v>512</v>
      </c>
      <c r="C82" s="40"/>
      <c r="D82" s="98">
        <v>1933</v>
      </c>
      <c r="E82" s="97">
        <f t="shared" si="5"/>
        <v>2445</v>
      </c>
      <c r="F82" s="40">
        <v>5</v>
      </c>
      <c r="G82" s="99">
        <v>1815</v>
      </c>
      <c r="H82" s="41">
        <f t="shared" si="1"/>
        <v>1820</v>
      </c>
      <c r="I82" s="41">
        <f t="shared" si="2"/>
        <v>517</v>
      </c>
      <c r="J82" s="41">
        <f t="shared" si="4"/>
        <v>3748</v>
      </c>
      <c r="K82" s="41">
        <f t="shared" si="3"/>
        <v>4265</v>
      </c>
    </row>
    <row r="83" spans="1:11" ht="11.25" customHeight="1">
      <c r="A83" s="97" t="s">
        <v>87</v>
      </c>
      <c r="B83" s="40">
        <v>9146</v>
      </c>
      <c r="C83" s="40">
        <v>145</v>
      </c>
      <c r="D83" s="98">
        <v>83886</v>
      </c>
      <c r="E83" s="97">
        <f t="shared" si="5"/>
        <v>93177</v>
      </c>
      <c r="F83" s="40">
        <v>791</v>
      </c>
      <c r="G83" s="99">
        <v>560</v>
      </c>
      <c r="H83" s="41">
        <f t="shared" si="1"/>
        <v>1351</v>
      </c>
      <c r="I83" s="41">
        <f t="shared" si="2"/>
        <v>10082</v>
      </c>
      <c r="J83" s="41">
        <f t="shared" si="4"/>
        <v>84446</v>
      </c>
      <c r="K83" s="41">
        <f t="shared" si="3"/>
        <v>94528</v>
      </c>
    </row>
    <row r="84" spans="1:11" ht="11.25" customHeight="1">
      <c r="A84" s="97" t="s">
        <v>88</v>
      </c>
      <c r="B84" s="40"/>
      <c r="C84" s="40"/>
      <c r="D84" s="98">
        <v>0</v>
      </c>
      <c r="E84" s="97">
        <f t="shared" si="5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7" t="s">
        <v>89</v>
      </c>
      <c r="B85" s="40"/>
      <c r="C85" s="40"/>
      <c r="D85" s="98">
        <v>0</v>
      </c>
      <c r="E85" s="97">
        <f t="shared" si="5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7" t="s">
        <v>90</v>
      </c>
      <c r="B86" s="40"/>
      <c r="C86" s="40"/>
      <c r="D86" s="98">
        <v>0</v>
      </c>
      <c r="E86" s="97">
        <f t="shared" si="5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7" t="s">
        <v>91</v>
      </c>
      <c r="B87" s="40"/>
      <c r="C87" s="40"/>
      <c r="D87" s="98">
        <v>0</v>
      </c>
      <c r="E87" s="97">
        <f t="shared" si="5"/>
        <v>0</v>
      </c>
      <c r="F87" s="40"/>
      <c r="G87" s="99"/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7" t="s">
        <v>92</v>
      </c>
      <c r="B88" s="40">
        <v>658</v>
      </c>
      <c r="C88" s="40">
        <v>40</v>
      </c>
      <c r="D88" s="98">
        <v>5066</v>
      </c>
      <c r="E88" s="97">
        <f t="shared" si="5"/>
        <v>5764</v>
      </c>
      <c r="F88" s="40">
        <v>95</v>
      </c>
      <c r="G88" s="99">
        <v>2209</v>
      </c>
      <c r="H88" s="41">
        <f t="shared" si="1"/>
        <v>2304</v>
      </c>
      <c r="I88" s="41">
        <f t="shared" si="2"/>
        <v>793</v>
      </c>
      <c r="J88" s="41">
        <f t="shared" si="4"/>
        <v>7275</v>
      </c>
      <c r="K88" s="41">
        <f t="shared" si="3"/>
        <v>8068</v>
      </c>
    </row>
    <row r="89" spans="1:11" ht="11.25" customHeight="1">
      <c r="A89" s="97" t="s">
        <v>93</v>
      </c>
      <c r="B89" s="40">
        <v>4897</v>
      </c>
      <c r="C89" s="40">
        <v>10</v>
      </c>
      <c r="D89" s="98">
        <v>123533</v>
      </c>
      <c r="E89" s="97">
        <f t="shared" si="5"/>
        <v>128440</v>
      </c>
      <c r="F89" s="40">
        <v>82</v>
      </c>
      <c r="G89" s="99">
        <v>1174</v>
      </c>
      <c r="H89" s="41">
        <f t="shared" si="1"/>
        <v>1256</v>
      </c>
      <c r="I89" s="41">
        <f t="shared" si="2"/>
        <v>4989</v>
      </c>
      <c r="J89" s="41">
        <f t="shared" si="4"/>
        <v>124707</v>
      </c>
      <c r="K89" s="41">
        <f t="shared" si="3"/>
        <v>129696</v>
      </c>
    </row>
    <row r="90" spans="1:11" ht="11.25" customHeight="1">
      <c r="A90" s="97" t="s">
        <v>94</v>
      </c>
      <c r="B90" s="40">
        <v>975</v>
      </c>
      <c r="C90" s="40">
        <v>1</v>
      </c>
      <c r="D90" s="98">
        <v>9007</v>
      </c>
      <c r="E90" s="97">
        <f t="shared" si="5"/>
        <v>9983</v>
      </c>
      <c r="F90" s="40">
        <v>31</v>
      </c>
      <c r="G90" s="99">
        <v>653</v>
      </c>
      <c r="H90" s="41">
        <f t="shared" si="1"/>
        <v>684</v>
      </c>
      <c r="I90" s="41">
        <f t="shared" si="2"/>
        <v>1007</v>
      </c>
      <c r="J90" s="41">
        <f t="shared" si="4"/>
        <v>9660</v>
      </c>
      <c r="K90" s="41">
        <f t="shared" si="3"/>
        <v>10667</v>
      </c>
    </row>
    <row r="91" spans="1:11" ht="11.25" customHeight="1">
      <c r="A91" s="97" t="s">
        <v>95</v>
      </c>
      <c r="B91" s="40">
        <v>49161</v>
      </c>
      <c r="C91" s="40">
        <v>24851</v>
      </c>
      <c r="D91" s="98">
        <v>603879</v>
      </c>
      <c r="E91" s="97">
        <f t="shared" si="5"/>
        <v>677891</v>
      </c>
      <c r="F91" s="40">
        <v>6530</v>
      </c>
      <c r="G91" s="99">
        <v>81816</v>
      </c>
      <c r="H91" s="41">
        <f t="shared" si="1"/>
        <v>88346</v>
      </c>
      <c r="I91" s="41">
        <f t="shared" si="2"/>
        <v>80542</v>
      </c>
      <c r="J91" s="41">
        <f t="shared" si="4"/>
        <v>685695</v>
      </c>
      <c r="K91" s="41">
        <f t="shared" si="3"/>
        <v>766237</v>
      </c>
    </row>
    <row r="92" spans="1:11" ht="11.25" customHeight="1">
      <c r="A92" s="97" t="s">
        <v>96</v>
      </c>
      <c r="B92" s="40">
        <v>15327</v>
      </c>
      <c r="C92" s="40"/>
      <c r="D92" s="98">
        <v>278508</v>
      </c>
      <c r="E92" s="97">
        <f t="shared" si="5"/>
        <v>293835</v>
      </c>
      <c r="F92" s="40">
        <v>204</v>
      </c>
      <c r="G92" s="99">
        <v>18353</v>
      </c>
      <c r="H92" s="41">
        <f t="shared" si="1"/>
        <v>18557</v>
      </c>
      <c r="I92" s="41">
        <f t="shared" si="2"/>
        <v>15531</v>
      </c>
      <c r="J92" s="41">
        <f t="shared" si="4"/>
        <v>296861</v>
      </c>
      <c r="K92" s="41">
        <f t="shared" si="3"/>
        <v>312392</v>
      </c>
    </row>
    <row r="93" spans="1:11" ht="11.25" customHeight="1">
      <c r="A93" s="97" t="s">
        <v>97</v>
      </c>
      <c r="B93" s="40">
        <v>26693</v>
      </c>
      <c r="C93" s="40"/>
      <c r="D93" s="98">
        <v>308742</v>
      </c>
      <c r="E93" s="97">
        <f t="shared" si="5"/>
        <v>335435</v>
      </c>
      <c r="F93" s="40">
        <v>475</v>
      </c>
      <c r="G93" s="99">
        <v>3218</v>
      </c>
      <c r="H93" s="41">
        <f t="shared" si="1"/>
        <v>3693</v>
      </c>
      <c r="I93" s="41">
        <f t="shared" si="2"/>
        <v>27168</v>
      </c>
      <c r="J93" s="41">
        <f t="shared" si="4"/>
        <v>311960</v>
      </c>
      <c r="K93" s="41">
        <f t="shared" si="3"/>
        <v>339128</v>
      </c>
    </row>
    <row r="94" spans="1:11" ht="11.25" customHeight="1">
      <c r="A94" s="97" t="s">
        <v>98</v>
      </c>
      <c r="B94" s="40">
        <v>37651</v>
      </c>
      <c r="C94" s="40">
        <v>363</v>
      </c>
      <c r="D94" s="98">
        <v>1215395</v>
      </c>
      <c r="E94" s="97">
        <f t="shared" si="5"/>
        <v>1253409</v>
      </c>
      <c r="F94" s="40">
        <v>472</v>
      </c>
      <c r="G94" s="99">
        <v>63751</v>
      </c>
      <c r="H94" s="41">
        <f t="shared" si="1"/>
        <v>64223</v>
      </c>
      <c r="I94" s="41">
        <f t="shared" si="2"/>
        <v>38486</v>
      </c>
      <c r="J94" s="41">
        <f t="shared" si="4"/>
        <v>1279146</v>
      </c>
      <c r="K94" s="41">
        <f t="shared" si="3"/>
        <v>1317632</v>
      </c>
    </row>
    <row r="95" spans="1:11" ht="11.25" customHeight="1">
      <c r="A95" s="97" t="s">
        <v>99</v>
      </c>
      <c r="B95" s="40">
        <v>19</v>
      </c>
      <c r="C95" s="40">
        <v>464</v>
      </c>
      <c r="D95" s="98">
        <v>2576</v>
      </c>
      <c r="E95" s="97">
        <f t="shared" si="5"/>
        <v>3059</v>
      </c>
      <c r="F95" s="40">
        <v>93</v>
      </c>
      <c r="G95" s="99">
        <v>1332</v>
      </c>
      <c r="H95" s="41">
        <f t="shared" si="1"/>
        <v>1425</v>
      </c>
      <c r="I95" s="41">
        <f t="shared" si="2"/>
        <v>576</v>
      </c>
      <c r="J95" s="41">
        <f t="shared" si="4"/>
        <v>3908</v>
      </c>
      <c r="K95" s="41">
        <f t="shared" si="3"/>
        <v>4484</v>
      </c>
    </row>
    <row r="96" spans="1:11" ht="11.25" customHeight="1">
      <c r="A96" s="97" t="s">
        <v>100</v>
      </c>
      <c r="B96" s="40">
        <v>49289</v>
      </c>
      <c r="C96" s="40">
        <v>381</v>
      </c>
      <c r="D96" s="98">
        <v>607249</v>
      </c>
      <c r="E96" s="97">
        <f t="shared" si="5"/>
        <v>656919</v>
      </c>
      <c r="F96" s="40">
        <v>1685</v>
      </c>
      <c r="G96" s="99">
        <v>25471</v>
      </c>
      <c r="H96" s="41">
        <f t="shared" si="1"/>
        <v>27156</v>
      </c>
      <c r="I96" s="41">
        <f t="shared" si="2"/>
        <v>51355</v>
      </c>
      <c r="J96" s="41">
        <f t="shared" si="4"/>
        <v>632720</v>
      </c>
      <c r="K96" s="41">
        <f t="shared" si="3"/>
        <v>684075</v>
      </c>
    </row>
    <row r="97" spans="1:11" ht="11.25" customHeight="1">
      <c r="A97" s="97" t="s">
        <v>101</v>
      </c>
      <c r="B97" s="40">
        <v>669</v>
      </c>
      <c r="C97" s="40"/>
      <c r="D97" s="98">
        <v>4823</v>
      </c>
      <c r="E97" s="97">
        <f t="shared" si="5"/>
        <v>5492</v>
      </c>
      <c r="F97" s="40"/>
      <c r="G97" s="99">
        <v>331</v>
      </c>
      <c r="H97" s="41">
        <f t="shared" si="1"/>
        <v>331</v>
      </c>
      <c r="I97" s="41">
        <f t="shared" si="2"/>
        <v>669</v>
      </c>
      <c r="J97" s="41">
        <f t="shared" si="4"/>
        <v>5154</v>
      </c>
      <c r="K97" s="41">
        <f t="shared" si="3"/>
        <v>5823</v>
      </c>
    </row>
    <row r="98" spans="1:11" ht="11.25" customHeight="1">
      <c r="A98" s="97" t="s">
        <v>102</v>
      </c>
      <c r="B98" s="40">
        <v>10199</v>
      </c>
      <c r="C98" s="40">
        <v>278</v>
      </c>
      <c r="D98" s="98">
        <v>109327</v>
      </c>
      <c r="E98" s="97">
        <f t="shared" si="5"/>
        <v>119804</v>
      </c>
      <c r="F98" s="40">
        <v>1131</v>
      </c>
      <c r="G98" s="99">
        <v>2837</v>
      </c>
      <c r="H98" s="41">
        <f t="shared" si="1"/>
        <v>3968</v>
      </c>
      <c r="I98" s="41">
        <f t="shared" si="2"/>
        <v>11608</v>
      </c>
      <c r="J98" s="41">
        <f t="shared" si="4"/>
        <v>112164</v>
      </c>
      <c r="K98" s="41">
        <f t="shared" si="3"/>
        <v>123772</v>
      </c>
    </row>
    <row r="99" spans="1:11" ht="11.25" customHeight="1">
      <c r="A99" s="97" t="s">
        <v>103</v>
      </c>
      <c r="B99" s="40">
        <v>934</v>
      </c>
      <c r="C99" s="40">
        <v>71</v>
      </c>
      <c r="D99" s="98">
        <v>9624</v>
      </c>
      <c r="E99" s="97">
        <f t="shared" si="5"/>
        <v>10629</v>
      </c>
      <c r="F99" s="40">
        <v>20</v>
      </c>
      <c r="G99" s="99">
        <v>2529</v>
      </c>
      <c r="H99" s="41">
        <f t="shared" si="1"/>
        <v>2549</v>
      </c>
      <c r="I99" s="41">
        <f t="shared" si="2"/>
        <v>1025</v>
      </c>
      <c r="J99" s="41">
        <f t="shared" si="4"/>
        <v>12153</v>
      </c>
      <c r="K99" s="41">
        <f t="shared" si="3"/>
        <v>13178</v>
      </c>
    </row>
    <row r="100" spans="1:11" ht="11.25" customHeight="1">
      <c r="A100" s="97" t="s">
        <v>104</v>
      </c>
      <c r="B100" s="40"/>
      <c r="C100" s="40"/>
      <c r="D100" s="98">
        <v>0</v>
      </c>
      <c r="E100" s="97">
        <f t="shared" si="5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7" t="s">
        <v>105</v>
      </c>
      <c r="B101" s="40"/>
      <c r="C101" s="40"/>
      <c r="D101" s="98">
        <v>0</v>
      </c>
      <c r="E101" s="97">
        <f t="shared" si="5"/>
        <v>0</v>
      </c>
      <c r="F101" s="40"/>
      <c r="G101" s="99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7" t="s">
        <v>106</v>
      </c>
      <c r="B102" s="40"/>
      <c r="C102" s="40"/>
      <c r="D102" s="98">
        <v>0</v>
      </c>
      <c r="E102" s="97">
        <f t="shared" si="5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7" t="s">
        <v>107</v>
      </c>
      <c r="B103" s="40"/>
      <c r="C103" s="40"/>
      <c r="D103" s="98"/>
      <c r="E103" s="97">
        <f t="shared" si="5"/>
        <v>0</v>
      </c>
      <c r="F103" s="40"/>
      <c r="G103" s="99">
        <v>0</v>
      </c>
      <c r="H103" s="41">
        <f t="shared" si="6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7" t="s">
        <v>108</v>
      </c>
      <c r="B104" s="40">
        <v>2234</v>
      </c>
      <c r="C104" s="40">
        <v>19</v>
      </c>
      <c r="D104" s="98">
        <v>16786</v>
      </c>
      <c r="E104" s="97">
        <f t="shared" si="5"/>
        <v>19039</v>
      </c>
      <c r="F104" s="40">
        <v>76</v>
      </c>
      <c r="G104" s="99">
        <v>151864</v>
      </c>
      <c r="H104" s="41">
        <f t="shared" si="6"/>
        <v>151940</v>
      </c>
      <c r="I104" s="41">
        <f t="shared" si="2"/>
        <v>2329</v>
      </c>
      <c r="J104" s="41">
        <f t="shared" si="4"/>
        <v>168650</v>
      </c>
      <c r="K104" s="41">
        <f t="shared" si="3"/>
        <v>170979</v>
      </c>
    </row>
    <row r="105" spans="1:11" ht="11.25" customHeight="1">
      <c r="A105" s="97" t="s">
        <v>109</v>
      </c>
      <c r="B105" s="40"/>
      <c r="C105" s="40"/>
      <c r="D105" s="98">
        <v>0</v>
      </c>
      <c r="E105" s="97">
        <f t="shared" si="5"/>
        <v>0</v>
      </c>
      <c r="F105" s="40"/>
      <c r="G105" s="99"/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</row>
    <row r="106" spans="1:11" ht="11.25" customHeight="1">
      <c r="A106" s="97" t="s">
        <v>110</v>
      </c>
      <c r="B106" s="40">
        <v>15688</v>
      </c>
      <c r="C106" s="40">
        <v>10997</v>
      </c>
      <c r="D106" s="98">
        <v>223357</v>
      </c>
      <c r="E106" s="97">
        <f t="shared" si="5"/>
        <v>250042</v>
      </c>
      <c r="F106" s="40">
        <v>6463</v>
      </c>
      <c r="G106" s="99">
        <v>65037</v>
      </c>
      <c r="H106" s="41">
        <f t="shared" si="6"/>
        <v>71500</v>
      </c>
      <c r="I106" s="41">
        <f t="shared" si="2"/>
        <v>33148</v>
      </c>
      <c r="J106" s="41">
        <f t="shared" si="4"/>
        <v>288394</v>
      </c>
      <c r="K106" s="41">
        <f t="shared" si="3"/>
        <v>321542</v>
      </c>
    </row>
    <row r="107" spans="1:11" ht="11.25" customHeight="1">
      <c r="A107" s="97" t="s">
        <v>111</v>
      </c>
      <c r="B107" s="40">
        <v>5235</v>
      </c>
      <c r="C107" s="40">
        <v>1342</v>
      </c>
      <c r="D107" s="98">
        <v>34133</v>
      </c>
      <c r="E107" s="97">
        <f t="shared" si="5"/>
        <v>40710</v>
      </c>
      <c r="F107" s="40">
        <v>1487</v>
      </c>
      <c r="G107" s="99">
        <v>18443</v>
      </c>
      <c r="H107" s="41">
        <f t="shared" si="6"/>
        <v>19930</v>
      </c>
      <c r="I107" s="41">
        <f t="shared" si="2"/>
        <v>8064</v>
      </c>
      <c r="J107" s="41">
        <f t="shared" si="4"/>
        <v>52576</v>
      </c>
      <c r="K107" s="41">
        <f t="shared" si="3"/>
        <v>60640</v>
      </c>
    </row>
    <row r="108" spans="1:11" ht="11.25" customHeight="1">
      <c r="A108" s="97" t="s">
        <v>112</v>
      </c>
      <c r="B108" s="40">
        <v>128173</v>
      </c>
      <c r="C108" s="40">
        <v>36723</v>
      </c>
      <c r="D108" s="98">
        <v>1019233</v>
      </c>
      <c r="E108" s="97">
        <f t="shared" si="5"/>
        <v>1184129</v>
      </c>
      <c r="F108" s="40">
        <v>3368</v>
      </c>
      <c r="G108" s="99">
        <v>30280</v>
      </c>
      <c r="H108" s="41">
        <f t="shared" si="6"/>
        <v>33648</v>
      </c>
      <c r="I108" s="41">
        <f t="shared" si="2"/>
        <v>168264</v>
      </c>
      <c r="J108" s="41">
        <f t="shared" si="4"/>
        <v>1049513</v>
      </c>
      <c r="K108" s="41">
        <f t="shared" si="3"/>
        <v>1217777</v>
      </c>
    </row>
    <row r="109" spans="1:11" ht="11.25" customHeight="1">
      <c r="A109" s="97" t="s">
        <v>113</v>
      </c>
      <c r="B109" s="40">
        <v>157413</v>
      </c>
      <c r="C109" s="40">
        <v>39161</v>
      </c>
      <c r="D109" s="98">
        <v>1533182</v>
      </c>
      <c r="E109" s="97">
        <f t="shared" si="5"/>
        <v>1729756</v>
      </c>
      <c r="F109" s="40">
        <v>8536</v>
      </c>
      <c r="G109" s="99">
        <v>86575</v>
      </c>
      <c r="H109" s="41">
        <f t="shared" si="6"/>
        <v>95111</v>
      </c>
      <c r="I109" s="41">
        <f t="shared" si="2"/>
        <v>205110</v>
      </c>
      <c r="J109" s="41">
        <f t="shared" si="4"/>
        <v>1619757</v>
      </c>
      <c r="K109" s="41">
        <f t="shared" si="3"/>
        <v>1824867</v>
      </c>
    </row>
    <row r="110" spans="1:11" ht="11.25" customHeight="1">
      <c r="A110" s="97" t="s">
        <v>114</v>
      </c>
      <c r="B110" s="40">
        <v>2672</v>
      </c>
      <c r="C110" s="40">
        <v>1577</v>
      </c>
      <c r="D110" s="98">
        <v>28337</v>
      </c>
      <c r="E110" s="97">
        <f t="shared" si="5"/>
        <v>32586</v>
      </c>
      <c r="F110" s="40">
        <v>179</v>
      </c>
      <c r="G110" s="99">
        <v>5683</v>
      </c>
      <c r="H110" s="41">
        <f t="shared" si="6"/>
        <v>5862</v>
      </c>
      <c r="I110" s="41">
        <f t="shared" si="2"/>
        <v>4428</v>
      </c>
      <c r="J110" s="41">
        <f t="shared" si="4"/>
        <v>34020</v>
      </c>
      <c r="K110" s="41">
        <f t="shared" si="3"/>
        <v>38448</v>
      </c>
    </row>
    <row r="111" spans="1:11" ht="11.25" customHeight="1">
      <c r="A111" s="97" t="s">
        <v>115</v>
      </c>
      <c r="B111" s="40">
        <v>287</v>
      </c>
      <c r="C111" s="40"/>
      <c r="D111" s="98">
        <v>3017</v>
      </c>
      <c r="E111" s="97">
        <f t="shared" si="5"/>
        <v>3304</v>
      </c>
      <c r="F111" s="40">
        <v>792</v>
      </c>
      <c r="G111" s="99">
        <v>10531</v>
      </c>
      <c r="H111" s="41">
        <f t="shared" si="6"/>
        <v>11323</v>
      </c>
      <c r="I111" s="41">
        <f t="shared" si="2"/>
        <v>1079</v>
      </c>
      <c r="J111" s="41">
        <f t="shared" si="4"/>
        <v>13548</v>
      </c>
      <c r="K111" s="41">
        <f t="shared" si="3"/>
        <v>14627</v>
      </c>
    </row>
    <row r="112" spans="1:11" ht="11.25" customHeight="1">
      <c r="A112" s="97" t="s">
        <v>116</v>
      </c>
      <c r="B112" s="40"/>
      <c r="C112" s="40"/>
      <c r="D112" s="98">
        <v>0</v>
      </c>
      <c r="E112" s="97">
        <f t="shared" si="5"/>
        <v>0</v>
      </c>
      <c r="F112" s="40"/>
      <c r="G112" s="99">
        <v>0</v>
      </c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7" t="s">
        <v>117</v>
      </c>
      <c r="B113" s="40"/>
      <c r="C113" s="40"/>
      <c r="D113" s="98">
        <v>0</v>
      </c>
      <c r="E113" s="97">
        <f t="shared" si="5"/>
        <v>0</v>
      </c>
      <c r="F113" s="40"/>
      <c r="G113" s="99">
        <v>0</v>
      </c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7" t="s">
        <v>118</v>
      </c>
      <c r="B114" s="40">
        <v>27062</v>
      </c>
      <c r="C114" s="40">
        <v>24</v>
      </c>
      <c r="D114" s="98">
        <v>310168</v>
      </c>
      <c r="E114" s="97">
        <f t="shared" si="5"/>
        <v>337254</v>
      </c>
      <c r="F114" s="40">
        <v>20</v>
      </c>
      <c r="G114" s="99">
        <v>1578</v>
      </c>
      <c r="H114" s="41">
        <f t="shared" si="6"/>
        <v>1598</v>
      </c>
      <c r="I114" s="41">
        <f t="shared" si="2"/>
        <v>27106</v>
      </c>
      <c r="J114" s="41">
        <f t="shared" si="4"/>
        <v>311746</v>
      </c>
      <c r="K114" s="41">
        <f t="shared" si="3"/>
        <v>338852</v>
      </c>
    </row>
    <row r="115" spans="1:11" ht="11.25" customHeight="1">
      <c r="A115" s="97" t="s">
        <v>119</v>
      </c>
      <c r="B115" s="40"/>
      <c r="C115" s="40"/>
      <c r="D115" s="98">
        <v>0</v>
      </c>
      <c r="E115" s="97">
        <f t="shared" si="5"/>
        <v>0</v>
      </c>
      <c r="F115" s="40"/>
      <c r="G115" s="99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7" t="s">
        <v>120</v>
      </c>
      <c r="B116" s="40"/>
      <c r="C116" s="40"/>
      <c r="D116" s="98">
        <v>0</v>
      </c>
      <c r="E116" s="97">
        <f t="shared" si="5"/>
        <v>0</v>
      </c>
      <c r="F116" s="40"/>
      <c r="G116" s="99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7" t="s">
        <v>121</v>
      </c>
      <c r="B117" s="40"/>
      <c r="C117" s="40"/>
      <c r="D117" s="98">
        <v>0</v>
      </c>
      <c r="E117" s="97">
        <f t="shared" si="5"/>
        <v>0</v>
      </c>
      <c r="F117" s="40"/>
      <c r="G117" s="99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7" t="s">
        <v>122</v>
      </c>
      <c r="B118" s="40"/>
      <c r="C118" s="40"/>
      <c r="D118" s="98">
        <v>0</v>
      </c>
      <c r="E118" s="97">
        <f t="shared" si="5"/>
        <v>0</v>
      </c>
      <c r="F118" s="40"/>
      <c r="G118" s="99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7" t="s">
        <v>123</v>
      </c>
      <c r="B119" s="40"/>
      <c r="C119" s="40"/>
      <c r="D119" s="98">
        <v>0</v>
      </c>
      <c r="E119" s="97">
        <f t="shared" si="5"/>
        <v>0</v>
      </c>
      <c r="F119" s="40"/>
      <c r="G119" s="99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7" t="s">
        <v>124</v>
      </c>
      <c r="B120" s="40"/>
      <c r="C120" s="40"/>
      <c r="D120" s="98">
        <v>0</v>
      </c>
      <c r="E120" s="97">
        <f t="shared" si="5"/>
        <v>0</v>
      </c>
      <c r="F120" s="40"/>
      <c r="G120" s="99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</row>
    <row r="122" spans="1:1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</row>
    <row r="123" spans="1:11" ht="11.25" customHeight="1">
      <c r="A123" s="16"/>
      <c r="B123" s="41">
        <f>SUM(B25:B122)</f>
        <v>1964506</v>
      </c>
      <c r="C123" s="41">
        <f>SUM(C25:C122)</f>
        <v>1021261</v>
      </c>
      <c r="D123" s="41">
        <f>SUM(D25:D120)</f>
        <v>33588887</v>
      </c>
      <c r="E123" s="41">
        <f>SUM(E25:E120)</f>
        <v>36574654</v>
      </c>
      <c r="F123" s="93">
        <f>SUM(F25:F120)</f>
        <v>399448</v>
      </c>
      <c r="G123" s="41">
        <f>SUM(G25:G120)</f>
        <v>6850463</v>
      </c>
      <c r="H123" s="41">
        <f>F123+G123</f>
        <v>7249911</v>
      </c>
      <c r="I123" s="41">
        <f>SUM(I25:I120)</f>
        <v>3385215</v>
      </c>
      <c r="J123" s="41">
        <f>D123+G123</f>
        <v>40439350</v>
      </c>
      <c r="K123" s="41">
        <f>E123+H123</f>
        <v>43824565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161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O34" sqref="O34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173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22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174</v>
      </c>
      <c r="C22" s="78"/>
      <c r="D22" s="16" t="s">
        <v>136</v>
      </c>
      <c r="E22" s="16" t="s">
        <v>28</v>
      </c>
      <c r="F22" s="16" t="s">
        <v>174</v>
      </c>
      <c r="G22" s="16" t="s">
        <v>136</v>
      </c>
      <c r="H22" s="16" t="s">
        <v>28</v>
      </c>
      <c r="I22" s="16" t="s">
        <v>174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1959</v>
      </c>
      <c r="C24" s="40">
        <v>92</v>
      </c>
      <c r="D24" s="99">
        <v>16596</v>
      </c>
      <c r="E24" s="97">
        <f aca="true" t="shared" si="0" ref="E24:E119">SUM(B24:D24)</f>
        <v>18647</v>
      </c>
      <c r="F24" s="40">
        <v>1942</v>
      </c>
      <c r="G24" s="99">
        <v>22235</v>
      </c>
      <c r="H24" s="41">
        <f aca="true" t="shared" si="1" ref="H24:H119">SUM(F24:G24)</f>
        <v>24177</v>
      </c>
      <c r="I24" s="41">
        <f aca="true" t="shared" si="2" ref="I24:I119">SUM(B24+C24+F24)</f>
        <v>3993</v>
      </c>
      <c r="J24" s="41">
        <f aca="true" t="shared" si="3" ref="J24:J119">SUM(D24+G24)</f>
        <v>38831</v>
      </c>
      <c r="K24" s="97">
        <f>SUM(I24:J24)</f>
        <v>42824</v>
      </c>
      <c r="L24" s="40">
        <v>24254</v>
      </c>
    </row>
    <row r="25" spans="1:12" s="106" customFormat="1" ht="11.25" customHeight="1">
      <c r="A25" s="97" t="s">
        <v>30</v>
      </c>
      <c r="B25" s="40">
        <v>4608</v>
      </c>
      <c r="C25" s="40"/>
      <c r="D25" s="99">
        <v>45618</v>
      </c>
      <c r="E25" s="97">
        <f t="shared" si="0"/>
        <v>50226</v>
      </c>
      <c r="F25" s="40">
        <v>185</v>
      </c>
      <c r="G25" s="99">
        <v>1419</v>
      </c>
      <c r="H25" s="41">
        <f t="shared" si="1"/>
        <v>1604</v>
      </c>
      <c r="I25" s="41">
        <f t="shared" si="2"/>
        <v>4793</v>
      </c>
      <c r="J25" s="41">
        <f t="shared" si="3"/>
        <v>47037</v>
      </c>
      <c r="K25" s="97">
        <f aca="true" t="shared" si="4" ref="K25:K119">SUM(E25+H25)</f>
        <v>51830</v>
      </c>
      <c r="L25" s="40">
        <v>206543</v>
      </c>
    </row>
    <row r="26" spans="1:12" s="106" customFormat="1" ht="11.25" customHeight="1">
      <c r="A26" s="97" t="s">
        <v>31</v>
      </c>
      <c r="B26" s="40">
        <v>2351</v>
      </c>
      <c r="C26" s="40">
        <v>34</v>
      </c>
      <c r="D26" s="99">
        <v>17058</v>
      </c>
      <c r="E26" s="97">
        <f t="shared" si="0"/>
        <v>19443</v>
      </c>
      <c r="F26" s="40">
        <v>263</v>
      </c>
      <c r="G26" s="99">
        <v>2702</v>
      </c>
      <c r="H26" s="41">
        <f t="shared" si="1"/>
        <v>2965</v>
      </c>
      <c r="I26" s="41">
        <f t="shared" si="2"/>
        <v>2648</v>
      </c>
      <c r="J26" s="41">
        <f t="shared" si="3"/>
        <v>19760</v>
      </c>
      <c r="K26" s="97">
        <f t="shared" si="4"/>
        <v>22408</v>
      </c>
      <c r="L26" s="40">
        <v>2066</v>
      </c>
    </row>
    <row r="27" spans="1:12" s="106" customFormat="1" ht="11.25" customHeight="1">
      <c r="A27" s="97" t="s">
        <v>141</v>
      </c>
      <c r="B27" s="40">
        <v>2327</v>
      </c>
      <c r="C27" s="40">
        <v>2767</v>
      </c>
      <c r="D27" s="99">
        <v>25328</v>
      </c>
      <c r="E27" s="97">
        <f t="shared" si="0"/>
        <v>30422</v>
      </c>
      <c r="F27" s="40">
        <v>1301</v>
      </c>
      <c r="G27" s="99">
        <v>8325</v>
      </c>
      <c r="H27" s="41">
        <f t="shared" si="1"/>
        <v>9626</v>
      </c>
      <c r="I27" s="41">
        <f t="shared" si="2"/>
        <v>6395</v>
      </c>
      <c r="J27" s="41">
        <f t="shared" si="3"/>
        <v>33653</v>
      </c>
      <c r="K27" s="97">
        <f t="shared" si="4"/>
        <v>40048</v>
      </c>
      <c r="L27" s="40">
        <v>2762</v>
      </c>
    </row>
    <row r="28" spans="1:12" s="106" customFormat="1" ht="11.25" customHeight="1">
      <c r="A28" s="97" t="s">
        <v>33</v>
      </c>
      <c r="B28" s="40">
        <v>132</v>
      </c>
      <c r="C28" s="40">
        <v>693</v>
      </c>
      <c r="D28" s="99">
        <v>3271</v>
      </c>
      <c r="E28" s="97">
        <f t="shared" si="0"/>
        <v>4096</v>
      </c>
      <c r="F28" s="40">
        <v>16</v>
      </c>
      <c r="G28" s="99">
        <v>118</v>
      </c>
      <c r="H28" s="41">
        <f t="shared" si="1"/>
        <v>134</v>
      </c>
      <c r="I28" s="41">
        <f t="shared" si="2"/>
        <v>841</v>
      </c>
      <c r="J28" s="41">
        <f t="shared" si="3"/>
        <v>3389</v>
      </c>
      <c r="K28" s="97">
        <f t="shared" si="4"/>
        <v>4230</v>
      </c>
      <c r="L28" s="40"/>
    </row>
    <row r="29" spans="1:12" s="106" customFormat="1" ht="11.25" customHeight="1">
      <c r="A29" s="97" t="s">
        <v>34</v>
      </c>
      <c r="B29" s="40">
        <v>5072</v>
      </c>
      <c r="C29" s="40">
        <v>62</v>
      </c>
      <c r="D29" s="99">
        <v>40879</v>
      </c>
      <c r="E29" s="97">
        <f t="shared" si="0"/>
        <v>46013</v>
      </c>
      <c r="F29" s="40">
        <v>3</v>
      </c>
      <c r="G29" s="99">
        <v>17</v>
      </c>
      <c r="H29" s="41">
        <f t="shared" si="1"/>
        <v>20</v>
      </c>
      <c r="I29" s="41">
        <f t="shared" si="2"/>
        <v>5137</v>
      </c>
      <c r="J29" s="41">
        <f t="shared" si="3"/>
        <v>40896</v>
      </c>
      <c r="K29" s="97">
        <f t="shared" si="4"/>
        <v>46033</v>
      </c>
      <c r="L29" s="40">
        <v>428</v>
      </c>
    </row>
    <row r="30" spans="1:12" s="106" customFormat="1" ht="11.25" customHeight="1">
      <c r="A30" s="97" t="s">
        <v>35</v>
      </c>
      <c r="B30" s="40">
        <v>4025</v>
      </c>
      <c r="C30" s="40">
        <v>34408</v>
      </c>
      <c r="D30" s="99">
        <v>297869</v>
      </c>
      <c r="E30" s="97">
        <f t="shared" si="0"/>
        <v>336302</v>
      </c>
      <c r="F30" s="40">
        <v>3319</v>
      </c>
      <c r="G30" s="99">
        <v>30052</v>
      </c>
      <c r="H30" s="41">
        <f t="shared" si="1"/>
        <v>33371</v>
      </c>
      <c r="I30" s="41">
        <f t="shared" si="2"/>
        <v>41752</v>
      </c>
      <c r="J30" s="41">
        <f t="shared" si="3"/>
        <v>327921</v>
      </c>
      <c r="K30" s="97">
        <f t="shared" si="4"/>
        <v>369673</v>
      </c>
      <c r="L30" s="40">
        <v>41774</v>
      </c>
    </row>
    <row r="31" spans="1:12" s="106" customFormat="1" ht="11.25" customHeight="1">
      <c r="A31" s="97" t="s">
        <v>36</v>
      </c>
      <c r="B31" s="40">
        <v>6</v>
      </c>
      <c r="C31" s="40"/>
      <c r="D31" s="99">
        <v>56</v>
      </c>
      <c r="E31" s="97">
        <f t="shared" si="0"/>
        <v>62</v>
      </c>
      <c r="F31" s="40">
        <v>3</v>
      </c>
      <c r="G31" s="99">
        <v>4</v>
      </c>
      <c r="H31" s="41">
        <f t="shared" si="1"/>
        <v>7</v>
      </c>
      <c r="I31" s="41">
        <f t="shared" si="2"/>
        <v>9</v>
      </c>
      <c r="J31" s="41">
        <f t="shared" si="3"/>
        <v>60</v>
      </c>
      <c r="K31" s="97">
        <f t="shared" si="4"/>
        <v>69</v>
      </c>
      <c r="L31" s="40">
        <v>175</v>
      </c>
    </row>
    <row r="32" spans="1:12" s="106" customFormat="1" ht="11.25" customHeight="1">
      <c r="A32" s="97" t="s">
        <v>37</v>
      </c>
      <c r="B32" s="40">
        <v>132</v>
      </c>
      <c r="C32" s="40">
        <v>132</v>
      </c>
      <c r="D32" s="99">
        <v>1004</v>
      </c>
      <c r="E32" s="97">
        <f t="shared" si="0"/>
        <v>1268</v>
      </c>
      <c r="F32" s="40">
        <v>99</v>
      </c>
      <c r="G32" s="99">
        <v>260</v>
      </c>
      <c r="H32" s="41">
        <f t="shared" si="1"/>
        <v>359</v>
      </c>
      <c r="I32" s="41">
        <f t="shared" si="2"/>
        <v>363</v>
      </c>
      <c r="J32" s="41">
        <f t="shared" si="3"/>
        <v>1264</v>
      </c>
      <c r="K32" s="97">
        <f t="shared" si="4"/>
        <v>1627</v>
      </c>
      <c r="L32" s="40"/>
    </row>
    <row r="33" spans="1:12" s="106" customFormat="1" ht="11.25" customHeight="1">
      <c r="A33" s="97" t="s">
        <v>38</v>
      </c>
      <c r="B33" s="40">
        <v>11698</v>
      </c>
      <c r="C33" s="40"/>
      <c r="D33" s="99">
        <v>179411</v>
      </c>
      <c r="E33" s="97">
        <f t="shared" si="0"/>
        <v>191109</v>
      </c>
      <c r="F33" s="40"/>
      <c r="G33" s="99">
        <v>205</v>
      </c>
      <c r="H33" s="41">
        <f t="shared" si="1"/>
        <v>205</v>
      </c>
      <c r="I33" s="41">
        <f t="shared" si="2"/>
        <v>11698</v>
      </c>
      <c r="J33" s="41">
        <f t="shared" si="3"/>
        <v>179616</v>
      </c>
      <c r="K33" s="97">
        <f t="shared" si="4"/>
        <v>191314</v>
      </c>
      <c r="L33" s="40">
        <v>323854</v>
      </c>
    </row>
    <row r="34" spans="1:12" s="106" customFormat="1" ht="11.25" customHeight="1">
      <c r="A34" s="97" t="s">
        <v>39</v>
      </c>
      <c r="B34" s="40">
        <v>60742</v>
      </c>
      <c r="C34" s="40">
        <v>65592</v>
      </c>
      <c r="D34" s="99">
        <v>1000036</v>
      </c>
      <c r="E34" s="97">
        <f t="shared" si="0"/>
        <v>1126370</v>
      </c>
      <c r="F34" s="40">
        <v>57590</v>
      </c>
      <c r="G34" s="99">
        <v>516757</v>
      </c>
      <c r="H34" s="41">
        <f t="shared" si="1"/>
        <v>574347</v>
      </c>
      <c r="I34" s="41">
        <f t="shared" si="2"/>
        <v>183924</v>
      </c>
      <c r="J34" s="41">
        <f t="shared" si="3"/>
        <v>1516793</v>
      </c>
      <c r="K34" s="97">
        <f t="shared" si="4"/>
        <v>1700717</v>
      </c>
      <c r="L34" s="40">
        <v>272305</v>
      </c>
    </row>
    <row r="35" spans="1:12" s="106" customFormat="1" ht="11.25" customHeight="1">
      <c r="A35" s="97" t="s">
        <v>40</v>
      </c>
      <c r="B35" s="40">
        <v>1317</v>
      </c>
      <c r="C35" s="40">
        <v>62</v>
      </c>
      <c r="D35" s="99">
        <v>11857</v>
      </c>
      <c r="E35" s="97">
        <f t="shared" si="0"/>
        <v>13236</v>
      </c>
      <c r="F35" s="40">
        <v>614</v>
      </c>
      <c r="G35" s="99">
        <v>1423</v>
      </c>
      <c r="H35" s="41">
        <f t="shared" si="1"/>
        <v>2037</v>
      </c>
      <c r="I35" s="41">
        <f t="shared" si="2"/>
        <v>1993</v>
      </c>
      <c r="J35" s="41">
        <f t="shared" si="3"/>
        <v>13280</v>
      </c>
      <c r="K35" s="97">
        <f t="shared" si="4"/>
        <v>15273</v>
      </c>
      <c r="L35" s="40"/>
    </row>
    <row r="36" spans="1:12" s="106" customFormat="1" ht="11.25" customHeight="1">
      <c r="A36" s="97" t="s">
        <v>41</v>
      </c>
      <c r="B36" s="40">
        <v>18231</v>
      </c>
      <c r="C36" s="40">
        <v>10445</v>
      </c>
      <c r="D36" s="99">
        <v>239818</v>
      </c>
      <c r="E36" s="97">
        <f t="shared" si="0"/>
        <v>268494</v>
      </c>
      <c r="F36" s="40">
        <v>3318</v>
      </c>
      <c r="G36" s="99">
        <v>29748</v>
      </c>
      <c r="H36" s="41">
        <f t="shared" si="1"/>
        <v>33066</v>
      </c>
      <c r="I36" s="41">
        <f t="shared" si="2"/>
        <v>31994</v>
      </c>
      <c r="J36" s="41">
        <f t="shared" si="3"/>
        <v>269566</v>
      </c>
      <c r="K36" s="97">
        <f t="shared" si="4"/>
        <v>301560</v>
      </c>
      <c r="L36" s="40">
        <v>18516</v>
      </c>
    </row>
    <row r="37" spans="1:12" s="106" customFormat="1" ht="11.25" customHeight="1">
      <c r="A37" s="97" t="s">
        <v>42</v>
      </c>
      <c r="B37" s="40">
        <v>13524</v>
      </c>
      <c r="C37" s="40">
        <v>8668</v>
      </c>
      <c r="D37" s="99">
        <v>211560</v>
      </c>
      <c r="E37" s="97">
        <f t="shared" si="0"/>
        <v>233752</v>
      </c>
      <c r="F37" s="40">
        <v>10838</v>
      </c>
      <c r="G37" s="99">
        <v>118703</v>
      </c>
      <c r="H37" s="41">
        <f t="shared" si="1"/>
        <v>129541</v>
      </c>
      <c r="I37" s="41">
        <f t="shared" si="2"/>
        <v>33030</v>
      </c>
      <c r="J37" s="41">
        <f t="shared" si="3"/>
        <v>330263</v>
      </c>
      <c r="K37" s="97">
        <f t="shared" si="4"/>
        <v>363293</v>
      </c>
      <c r="L37" s="40">
        <v>10004</v>
      </c>
    </row>
    <row r="38" spans="1:12" s="106" customFormat="1" ht="11.25" customHeight="1">
      <c r="A38" s="97" t="s">
        <v>43</v>
      </c>
      <c r="B38" s="40">
        <v>233</v>
      </c>
      <c r="C38" s="40">
        <v>1564</v>
      </c>
      <c r="D38" s="99">
        <v>14724</v>
      </c>
      <c r="E38" s="97">
        <f t="shared" si="0"/>
        <v>16521</v>
      </c>
      <c r="F38" s="40">
        <v>3570</v>
      </c>
      <c r="G38" s="99">
        <v>31447</v>
      </c>
      <c r="H38" s="41">
        <f t="shared" si="1"/>
        <v>35017</v>
      </c>
      <c r="I38" s="41">
        <f t="shared" si="2"/>
        <v>5367</v>
      </c>
      <c r="J38" s="41">
        <f t="shared" si="3"/>
        <v>46171</v>
      </c>
      <c r="K38" s="97">
        <f t="shared" si="4"/>
        <v>51538</v>
      </c>
      <c r="L38" s="40">
        <v>4956</v>
      </c>
    </row>
    <row r="39" spans="1:12" s="106" customFormat="1" ht="11.25" customHeight="1">
      <c r="A39" s="97" t="s">
        <v>44</v>
      </c>
      <c r="B39" s="40">
        <v>320</v>
      </c>
      <c r="C39" s="40">
        <v>135</v>
      </c>
      <c r="D39" s="99">
        <v>11541</v>
      </c>
      <c r="E39" s="97">
        <f t="shared" si="0"/>
        <v>11996</v>
      </c>
      <c r="F39" s="40">
        <v>2547</v>
      </c>
      <c r="G39" s="99">
        <v>14588</v>
      </c>
      <c r="H39" s="41">
        <f t="shared" si="1"/>
        <v>17135</v>
      </c>
      <c r="I39" s="41">
        <f t="shared" si="2"/>
        <v>3002</v>
      </c>
      <c r="J39" s="41">
        <f t="shared" si="3"/>
        <v>26129</v>
      </c>
      <c r="K39" s="97">
        <f t="shared" si="4"/>
        <v>29131</v>
      </c>
      <c r="L39" s="40">
        <v>12679</v>
      </c>
    </row>
    <row r="40" spans="1:12" s="106" customFormat="1" ht="11.25" customHeight="1">
      <c r="A40" s="97" t="s">
        <v>45</v>
      </c>
      <c r="B40" s="40">
        <v>8</v>
      </c>
      <c r="C40" s="40">
        <v>7320</v>
      </c>
      <c r="D40" s="99">
        <v>34345</v>
      </c>
      <c r="E40" s="97">
        <f t="shared" si="0"/>
        <v>41673</v>
      </c>
      <c r="F40" s="40">
        <v>3230</v>
      </c>
      <c r="G40" s="99">
        <v>20732</v>
      </c>
      <c r="H40" s="41">
        <f t="shared" si="1"/>
        <v>23962</v>
      </c>
      <c r="I40" s="41">
        <f t="shared" si="2"/>
        <v>10558</v>
      </c>
      <c r="J40" s="41">
        <f t="shared" si="3"/>
        <v>55077</v>
      </c>
      <c r="K40" s="97">
        <f t="shared" si="4"/>
        <v>65635</v>
      </c>
      <c r="L40" s="40">
        <v>99737</v>
      </c>
    </row>
    <row r="41" spans="1:12" s="106" customFormat="1" ht="11.25" customHeight="1">
      <c r="A41" s="97" t="s">
        <v>46</v>
      </c>
      <c r="B41" s="40">
        <v>12523</v>
      </c>
      <c r="C41" s="40">
        <v>169</v>
      </c>
      <c r="D41" s="99">
        <v>103055</v>
      </c>
      <c r="E41" s="97">
        <f t="shared" si="0"/>
        <v>115747</v>
      </c>
      <c r="F41" s="40">
        <v>30</v>
      </c>
      <c r="G41" s="99">
        <v>750</v>
      </c>
      <c r="H41" s="41">
        <f t="shared" si="1"/>
        <v>780</v>
      </c>
      <c r="I41" s="41">
        <f t="shared" si="2"/>
        <v>12722</v>
      </c>
      <c r="J41" s="41">
        <f t="shared" si="3"/>
        <v>103805</v>
      </c>
      <c r="K41" s="97">
        <f t="shared" si="4"/>
        <v>116527</v>
      </c>
      <c r="L41" s="40">
        <v>4024</v>
      </c>
    </row>
    <row r="42" spans="1:12" s="106" customFormat="1" ht="11.25" customHeight="1">
      <c r="A42" s="97" t="s">
        <v>47</v>
      </c>
      <c r="B42" s="40">
        <v>26</v>
      </c>
      <c r="C42" s="40">
        <v>286</v>
      </c>
      <c r="D42" s="99">
        <v>3004</v>
      </c>
      <c r="E42" s="97">
        <f t="shared" si="0"/>
        <v>3316</v>
      </c>
      <c r="F42" s="40">
        <v>175</v>
      </c>
      <c r="G42" s="99">
        <v>1891</v>
      </c>
      <c r="H42" s="41">
        <f t="shared" si="1"/>
        <v>2066</v>
      </c>
      <c r="I42" s="41">
        <f t="shared" si="2"/>
        <v>487</v>
      </c>
      <c r="J42" s="41">
        <f t="shared" si="3"/>
        <v>4895</v>
      </c>
      <c r="K42" s="97">
        <f t="shared" si="4"/>
        <v>5382</v>
      </c>
      <c r="L42" s="40">
        <v>711</v>
      </c>
    </row>
    <row r="43" spans="1:12" s="106" customFormat="1" ht="11.25" customHeight="1">
      <c r="A43" s="97" t="s">
        <v>48</v>
      </c>
      <c r="B43" s="40">
        <v>908</v>
      </c>
      <c r="C43" s="40">
        <v>759</v>
      </c>
      <c r="D43" s="99">
        <v>7656</v>
      </c>
      <c r="E43" s="97">
        <f t="shared" si="0"/>
        <v>9323</v>
      </c>
      <c r="F43" s="40">
        <v>516</v>
      </c>
      <c r="G43" s="99">
        <v>1995</v>
      </c>
      <c r="H43" s="41">
        <f t="shared" si="1"/>
        <v>2511</v>
      </c>
      <c r="I43" s="41">
        <f t="shared" si="2"/>
        <v>2183</v>
      </c>
      <c r="J43" s="41">
        <f t="shared" si="3"/>
        <v>9651</v>
      </c>
      <c r="K43" s="97">
        <f t="shared" si="4"/>
        <v>11834</v>
      </c>
      <c r="L43" s="40"/>
    </row>
    <row r="44" spans="1:12" s="106" customFormat="1" ht="11.25" customHeight="1">
      <c r="A44" s="97" t="s">
        <v>49</v>
      </c>
      <c r="B44" s="40">
        <v>16329</v>
      </c>
      <c r="C44" s="40">
        <v>36212</v>
      </c>
      <c r="D44" s="99">
        <v>226014</v>
      </c>
      <c r="E44" s="97">
        <f t="shared" si="0"/>
        <v>278555</v>
      </c>
      <c r="F44" s="40">
        <v>3670</v>
      </c>
      <c r="G44" s="99">
        <v>29523</v>
      </c>
      <c r="H44" s="41">
        <f t="shared" si="1"/>
        <v>33193</v>
      </c>
      <c r="I44" s="41">
        <f t="shared" si="2"/>
        <v>56211</v>
      </c>
      <c r="J44" s="41">
        <f t="shared" si="3"/>
        <v>255537</v>
      </c>
      <c r="K44" s="97">
        <f t="shared" si="4"/>
        <v>311748</v>
      </c>
      <c r="L44" s="40">
        <v>23190</v>
      </c>
    </row>
    <row r="45" spans="1:12" s="106" customFormat="1" ht="11.25" customHeight="1">
      <c r="A45" s="97" t="s">
        <v>50</v>
      </c>
      <c r="B45" s="40">
        <v>30464</v>
      </c>
      <c r="C45" s="40">
        <v>5198</v>
      </c>
      <c r="D45" s="99">
        <v>408744</v>
      </c>
      <c r="E45" s="97">
        <f t="shared" si="0"/>
        <v>444406</v>
      </c>
      <c r="F45" s="40">
        <v>29767</v>
      </c>
      <c r="G45" s="99">
        <v>288203</v>
      </c>
      <c r="H45" s="41">
        <f t="shared" si="1"/>
        <v>317970</v>
      </c>
      <c r="I45" s="41">
        <f t="shared" si="2"/>
        <v>65429</v>
      </c>
      <c r="J45" s="41">
        <f t="shared" si="3"/>
        <v>696947</v>
      </c>
      <c r="K45" s="97">
        <f t="shared" si="4"/>
        <v>762376</v>
      </c>
      <c r="L45" s="40">
        <v>825684</v>
      </c>
    </row>
    <row r="46" spans="1:12" s="106" customFormat="1" ht="11.25" customHeight="1">
      <c r="A46" s="97" t="s">
        <v>51</v>
      </c>
      <c r="B46" s="40">
        <v>1053</v>
      </c>
      <c r="C46" s="40">
        <v>854</v>
      </c>
      <c r="D46" s="99">
        <v>26965</v>
      </c>
      <c r="E46" s="97">
        <f t="shared" si="0"/>
        <v>28872</v>
      </c>
      <c r="F46" s="40">
        <v>5898</v>
      </c>
      <c r="G46" s="99">
        <v>16183</v>
      </c>
      <c r="H46" s="41">
        <f t="shared" si="1"/>
        <v>22081</v>
      </c>
      <c r="I46" s="41">
        <f t="shared" si="2"/>
        <v>7805</v>
      </c>
      <c r="J46" s="41">
        <f t="shared" si="3"/>
        <v>43148</v>
      </c>
      <c r="K46" s="97">
        <f t="shared" si="4"/>
        <v>50953</v>
      </c>
      <c r="L46" s="40">
        <v>11754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122</v>
      </c>
      <c r="G47" s="99">
        <v>1312</v>
      </c>
      <c r="H47" s="41">
        <f t="shared" si="1"/>
        <v>1434</v>
      </c>
      <c r="I47" s="41">
        <f t="shared" si="2"/>
        <v>122</v>
      </c>
      <c r="J47" s="41">
        <f t="shared" si="3"/>
        <v>1312</v>
      </c>
      <c r="K47" s="97">
        <f t="shared" si="4"/>
        <v>1434</v>
      </c>
      <c r="L47" s="40"/>
    </row>
    <row r="48" spans="1:12" s="106" customFormat="1" ht="11.25" customHeight="1">
      <c r="A48" s="97" t="s">
        <v>53</v>
      </c>
      <c r="B48" s="40">
        <v>48254</v>
      </c>
      <c r="C48" s="40">
        <v>252</v>
      </c>
      <c r="D48" s="99">
        <v>326924</v>
      </c>
      <c r="E48" s="97">
        <f t="shared" si="0"/>
        <v>375430</v>
      </c>
      <c r="F48" s="40">
        <v>627</v>
      </c>
      <c r="G48" s="99">
        <v>41553</v>
      </c>
      <c r="H48" s="41">
        <f t="shared" si="1"/>
        <v>42180</v>
      </c>
      <c r="I48" s="41">
        <f t="shared" si="2"/>
        <v>49133</v>
      </c>
      <c r="J48" s="41">
        <f t="shared" si="3"/>
        <v>368477</v>
      </c>
      <c r="K48" s="97">
        <f t="shared" si="4"/>
        <v>417610</v>
      </c>
      <c r="L48" s="40">
        <v>42519</v>
      </c>
    </row>
    <row r="49" spans="1:12" s="106" customFormat="1" ht="11.25" customHeight="1">
      <c r="A49" s="97" t="s">
        <v>54</v>
      </c>
      <c r="B49" s="40"/>
      <c r="C49" s="40">
        <v>18</v>
      </c>
      <c r="D49" s="99">
        <v>252</v>
      </c>
      <c r="E49" s="97">
        <f t="shared" si="0"/>
        <v>270</v>
      </c>
      <c r="F49" s="40">
        <v>16</v>
      </c>
      <c r="G49" s="99">
        <v>382</v>
      </c>
      <c r="H49" s="41">
        <f t="shared" si="1"/>
        <v>398</v>
      </c>
      <c r="I49" s="41">
        <f t="shared" si="2"/>
        <v>34</v>
      </c>
      <c r="J49" s="41">
        <f t="shared" si="3"/>
        <v>634</v>
      </c>
      <c r="K49" s="97">
        <f t="shared" si="4"/>
        <v>668</v>
      </c>
      <c r="L49" s="40"/>
    </row>
    <row r="50" spans="1:12" s="106" customFormat="1" ht="11.25" customHeight="1">
      <c r="A50" s="97" t="s">
        <v>55</v>
      </c>
      <c r="B50" s="40">
        <v>41913</v>
      </c>
      <c r="C50" s="40">
        <v>7425</v>
      </c>
      <c r="D50" s="99">
        <v>458602</v>
      </c>
      <c r="E50" s="97">
        <f t="shared" si="0"/>
        <v>507940</v>
      </c>
      <c r="F50" s="40">
        <v>3072</v>
      </c>
      <c r="G50" s="99">
        <v>26379</v>
      </c>
      <c r="H50" s="41">
        <f t="shared" si="1"/>
        <v>29451</v>
      </c>
      <c r="I50" s="41">
        <f t="shared" si="2"/>
        <v>52410</v>
      </c>
      <c r="J50" s="41">
        <f t="shared" si="3"/>
        <v>484981</v>
      </c>
      <c r="K50" s="97">
        <f t="shared" si="4"/>
        <v>537391</v>
      </c>
      <c r="L50" s="40">
        <v>260354</v>
      </c>
    </row>
    <row r="51" spans="1:12" s="106" customFormat="1" ht="11.25" customHeight="1">
      <c r="A51" s="97" t="s">
        <v>56</v>
      </c>
      <c r="B51" s="40">
        <v>508</v>
      </c>
      <c r="C51" s="40">
        <v>64</v>
      </c>
      <c r="D51" s="99">
        <v>2031</v>
      </c>
      <c r="E51" s="97">
        <f t="shared" si="0"/>
        <v>2603</v>
      </c>
      <c r="F51" s="40">
        <v>728</v>
      </c>
      <c r="G51" s="99">
        <v>3956</v>
      </c>
      <c r="H51" s="41">
        <f t="shared" si="1"/>
        <v>4684</v>
      </c>
      <c r="I51" s="41">
        <f t="shared" si="2"/>
        <v>1300</v>
      </c>
      <c r="J51" s="41">
        <f t="shared" si="3"/>
        <v>5987</v>
      </c>
      <c r="K51" s="97">
        <f t="shared" si="4"/>
        <v>7287</v>
      </c>
      <c r="L51" s="40">
        <v>1094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48</v>
      </c>
      <c r="C53" s="40"/>
      <c r="D53" s="99">
        <v>1839</v>
      </c>
      <c r="E53" s="97">
        <f t="shared" si="0"/>
        <v>1887</v>
      </c>
      <c r="F53" s="40">
        <v>16</v>
      </c>
      <c r="G53" s="99">
        <v>318</v>
      </c>
      <c r="H53" s="41">
        <f t="shared" si="1"/>
        <v>334</v>
      </c>
      <c r="I53" s="41">
        <f t="shared" si="2"/>
        <v>64</v>
      </c>
      <c r="J53" s="41">
        <f t="shared" si="3"/>
        <v>2157</v>
      </c>
      <c r="K53" s="97">
        <f t="shared" si="4"/>
        <v>2221</v>
      </c>
      <c r="L53" s="40">
        <v>483</v>
      </c>
    </row>
    <row r="54" spans="1:12" s="106" customFormat="1" ht="11.25" customHeight="1">
      <c r="A54" s="97" t="s">
        <v>59</v>
      </c>
      <c r="B54" s="40">
        <v>45832</v>
      </c>
      <c r="C54" s="40">
        <v>48373</v>
      </c>
      <c r="D54" s="99">
        <v>1227005</v>
      </c>
      <c r="E54" s="97">
        <f t="shared" si="0"/>
        <v>1321210</v>
      </c>
      <c r="F54" s="40">
        <v>25227</v>
      </c>
      <c r="G54" s="99">
        <v>327580</v>
      </c>
      <c r="H54" s="41">
        <f t="shared" si="1"/>
        <v>352807</v>
      </c>
      <c r="I54" s="41">
        <f t="shared" si="2"/>
        <v>119432</v>
      </c>
      <c r="J54" s="41">
        <f t="shared" si="3"/>
        <v>1554585</v>
      </c>
      <c r="K54" s="97">
        <f t="shared" si="4"/>
        <v>1674017</v>
      </c>
      <c r="L54" s="40">
        <v>220378</v>
      </c>
    </row>
    <row r="55" spans="1:12" s="106" customFormat="1" ht="11.25" customHeight="1">
      <c r="A55" s="97" t="s">
        <v>60</v>
      </c>
      <c r="B55" s="40">
        <v>4484</v>
      </c>
      <c r="C55" s="40">
        <v>1803</v>
      </c>
      <c r="D55" s="99">
        <v>46998</v>
      </c>
      <c r="E55" s="97">
        <f t="shared" si="0"/>
        <v>53285</v>
      </c>
      <c r="F55" s="40">
        <v>1038</v>
      </c>
      <c r="G55" s="99">
        <v>67752</v>
      </c>
      <c r="H55" s="41">
        <f t="shared" si="1"/>
        <v>68790</v>
      </c>
      <c r="I55" s="41">
        <f t="shared" si="2"/>
        <v>7325</v>
      </c>
      <c r="J55" s="41">
        <f t="shared" si="3"/>
        <v>114750</v>
      </c>
      <c r="K55" s="97">
        <f t="shared" si="4"/>
        <v>122075</v>
      </c>
      <c r="L55" s="40">
        <v>11546</v>
      </c>
    </row>
    <row r="56" spans="1:12" s="106" customFormat="1" ht="11.25" customHeight="1">
      <c r="A56" s="97" t="s">
        <v>61</v>
      </c>
      <c r="B56" s="40">
        <v>9235</v>
      </c>
      <c r="C56" s="40">
        <v>20990</v>
      </c>
      <c r="D56" s="99">
        <v>255490</v>
      </c>
      <c r="E56" s="97">
        <f t="shared" si="0"/>
        <v>285715</v>
      </c>
      <c r="F56" s="40">
        <v>3309</v>
      </c>
      <c r="G56" s="99">
        <v>27922</v>
      </c>
      <c r="H56" s="41">
        <f t="shared" si="1"/>
        <v>31231</v>
      </c>
      <c r="I56" s="41">
        <f t="shared" si="2"/>
        <v>33534</v>
      </c>
      <c r="J56" s="41">
        <f t="shared" si="3"/>
        <v>283412</v>
      </c>
      <c r="K56" s="97">
        <f t="shared" si="4"/>
        <v>316946</v>
      </c>
      <c r="L56" s="40">
        <v>36013</v>
      </c>
    </row>
    <row r="57" spans="1:12" s="106" customFormat="1" ht="11.25" customHeight="1">
      <c r="A57" s="97" t="s">
        <v>62</v>
      </c>
      <c r="B57" s="40">
        <v>401116</v>
      </c>
      <c r="C57" s="40">
        <v>11259</v>
      </c>
      <c r="D57" s="99">
        <v>3164881</v>
      </c>
      <c r="E57" s="97">
        <f t="shared" si="0"/>
        <v>3577256</v>
      </c>
      <c r="F57" s="40">
        <v>22161</v>
      </c>
      <c r="G57" s="99">
        <v>183750</v>
      </c>
      <c r="H57" s="41">
        <f t="shared" si="1"/>
        <v>205911</v>
      </c>
      <c r="I57" s="41">
        <f t="shared" si="2"/>
        <v>434536</v>
      </c>
      <c r="J57" s="41">
        <f t="shared" si="3"/>
        <v>3348631</v>
      </c>
      <c r="K57" s="97">
        <f t="shared" si="4"/>
        <v>3783167</v>
      </c>
      <c r="L57" s="40">
        <v>3005874</v>
      </c>
    </row>
    <row r="58" spans="1:12" s="106" customFormat="1" ht="11.25" customHeight="1">
      <c r="A58" s="97" t="s">
        <v>63</v>
      </c>
      <c r="B58" s="40">
        <v>99035</v>
      </c>
      <c r="C58" s="40">
        <v>171017</v>
      </c>
      <c r="D58" s="99">
        <v>1970216</v>
      </c>
      <c r="E58" s="97">
        <f t="shared" si="0"/>
        <v>2240268</v>
      </c>
      <c r="F58" s="40">
        <v>51046</v>
      </c>
      <c r="G58" s="99">
        <v>580599</v>
      </c>
      <c r="H58" s="41">
        <f t="shared" si="1"/>
        <v>631645</v>
      </c>
      <c r="I58" s="41">
        <f t="shared" si="2"/>
        <v>321098</v>
      </c>
      <c r="J58" s="41">
        <f t="shared" si="3"/>
        <v>2550815</v>
      </c>
      <c r="K58" s="97">
        <f t="shared" si="4"/>
        <v>2871913</v>
      </c>
      <c r="L58" s="40">
        <v>801330</v>
      </c>
    </row>
    <row r="59" spans="1:12" s="106" customFormat="1" ht="11.25" customHeight="1">
      <c r="A59" s="97" t="s">
        <v>64</v>
      </c>
      <c r="B59" s="40">
        <v>470</v>
      </c>
      <c r="C59" s="40">
        <v>671</v>
      </c>
      <c r="D59" s="99">
        <v>4123</v>
      </c>
      <c r="E59" s="97">
        <f t="shared" si="0"/>
        <v>5264</v>
      </c>
      <c r="F59" s="40">
        <v>202</v>
      </c>
      <c r="G59" s="99">
        <v>6002</v>
      </c>
      <c r="H59" s="41">
        <f t="shared" si="1"/>
        <v>6204</v>
      </c>
      <c r="I59" s="41">
        <f t="shared" si="2"/>
        <v>1343</v>
      </c>
      <c r="J59" s="41">
        <f t="shared" si="3"/>
        <v>10125</v>
      </c>
      <c r="K59" s="97">
        <f t="shared" si="4"/>
        <v>11468</v>
      </c>
      <c r="L59" s="40">
        <v>3114</v>
      </c>
    </row>
    <row r="60" spans="1:12" s="106" customFormat="1" ht="11.25" customHeight="1">
      <c r="A60" s="97" t="s">
        <v>65</v>
      </c>
      <c r="B60" s="40">
        <v>1906</v>
      </c>
      <c r="C60" s="40">
        <v>84</v>
      </c>
      <c r="D60" s="99">
        <v>9470</v>
      </c>
      <c r="E60" s="97">
        <f t="shared" si="0"/>
        <v>11460</v>
      </c>
      <c r="F60" s="40">
        <v>149</v>
      </c>
      <c r="G60" s="99">
        <v>1547</v>
      </c>
      <c r="H60" s="41">
        <f t="shared" si="1"/>
        <v>1696</v>
      </c>
      <c r="I60" s="41">
        <f t="shared" si="2"/>
        <v>2139</v>
      </c>
      <c r="J60" s="41">
        <f t="shared" si="3"/>
        <v>11017</v>
      </c>
      <c r="K60" s="97">
        <f t="shared" si="4"/>
        <v>13156</v>
      </c>
      <c r="L60" s="40">
        <v>2087</v>
      </c>
    </row>
    <row r="61" spans="1:12" s="106" customFormat="1" ht="11.25" customHeight="1">
      <c r="A61" s="97" t="s">
        <v>66</v>
      </c>
      <c r="B61" s="40">
        <v>33073</v>
      </c>
      <c r="C61" s="40">
        <v>19</v>
      </c>
      <c r="D61" s="99">
        <v>317643</v>
      </c>
      <c r="E61" s="97">
        <f t="shared" si="0"/>
        <v>350735</v>
      </c>
      <c r="F61" s="40">
        <v>2617</v>
      </c>
      <c r="G61" s="99">
        <v>12280</v>
      </c>
      <c r="H61" s="41">
        <f t="shared" si="1"/>
        <v>14897</v>
      </c>
      <c r="I61" s="41">
        <f t="shared" si="2"/>
        <v>35709</v>
      </c>
      <c r="J61" s="41">
        <f t="shared" si="3"/>
        <v>329923</v>
      </c>
      <c r="K61" s="97">
        <f t="shared" si="4"/>
        <v>365632</v>
      </c>
      <c r="L61" s="40">
        <v>207474</v>
      </c>
    </row>
    <row r="62" spans="1:12" s="106" customFormat="1" ht="11.25" customHeight="1">
      <c r="A62" s="97" t="s">
        <v>67</v>
      </c>
      <c r="B62" s="40">
        <v>96</v>
      </c>
      <c r="C62" s="40">
        <v>57</v>
      </c>
      <c r="D62" s="99">
        <v>31376</v>
      </c>
      <c r="E62" s="97">
        <f t="shared" si="0"/>
        <v>31529</v>
      </c>
      <c r="F62" s="40">
        <v>80</v>
      </c>
      <c r="G62" s="99">
        <v>1231</v>
      </c>
      <c r="H62" s="41">
        <f t="shared" si="1"/>
        <v>1311</v>
      </c>
      <c r="I62" s="41">
        <f t="shared" si="2"/>
        <v>233</v>
      </c>
      <c r="J62" s="41">
        <f t="shared" si="3"/>
        <v>32607</v>
      </c>
      <c r="K62" s="97">
        <f t="shared" si="4"/>
        <v>32840</v>
      </c>
      <c r="L62" s="40">
        <v>2114</v>
      </c>
    </row>
    <row r="63" spans="1:12" s="106" customFormat="1" ht="11.25" customHeight="1">
      <c r="A63" s="97" t="s">
        <v>68</v>
      </c>
      <c r="B63" s="40">
        <v>5936</v>
      </c>
      <c r="C63" s="40">
        <v>205</v>
      </c>
      <c r="D63" s="99">
        <v>59212</v>
      </c>
      <c r="E63" s="97">
        <f t="shared" si="0"/>
        <v>65353</v>
      </c>
      <c r="F63" s="40">
        <v>1908</v>
      </c>
      <c r="G63" s="99">
        <v>22213</v>
      </c>
      <c r="H63" s="41">
        <f t="shared" si="1"/>
        <v>24121</v>
      </c>
      <c r="I63" s="41">
        <f t="shared" si="2"/>
        <v>8049</v>
      </c>
      <c r="J63" s="41">
        <f t="shared" si="3"/>
        <v>81425</v>
      </c>
      <c r="K63" s="97">
        <f t="shared" si="4"/>
        <v>89474</v>
      </c>
      <c r="L63" s="40">
        <v>900989</v>
      </c>
    </row>
    <row r="64" spans="1:12" s="106" customFormat="1" ht="11.25" customHeight="1">
      <c r="A64" s="97" t="s">
        <v>69</v>
      </c>
      <c r="B64" s="40">
        <v>2212</v>
      </c>
      <c r="C64" s="40">
        <v>1562</v>
      </c>
      <c r="D64" s="99">
        <v>27594</v>
      </c>
      <c r="E64" s="97">
        <f t="shared" si="0"/>
        <v>31368</v>
      </c>
      <c r="F64" s="40">
        <v>910</v>
      </c>
      <c r="G64" s="99">
        <v>7596</v>
      </c>
      <c r="H64" s="41">
        <f t="shared" si="1"/>
        <v>8506</v>
      </c>
      <c r="I64" s="41">
        <f t="shared" si="2"/>
        <v>4684</v>
      </c>
      <c r="J64" s="41">
        <f t="shared" si="3"/>
        <v>35190</v>
      </c>
      <c r="K64" s="97">
        <f t="shared" si="4"/>
        <v>39874</v>
      </c>
      <c r="L64" s="40">
        <v>4615</v>
      </c>
    </row>
    <row r="65" spans="1:12" s="106" customFormat="1" ht="11.25" customHeight="1">
      <c r="A65" s="97" t="s">
        <v>70</v>
      </c>
      <c r="B65" s="40">
        <v>14426</v>
      </c>
      <c r="C65" s="40">
        <v>882</v>
      </c>
      <c r="D65" s="99">
        <v>149185</v>
      </c>
      <c r="E65" s="97">
        <f t="shared" si="0"/>
        <v>164493</v>
      </c>
      <c r="F65" s="40">
        <v>1342</v>
      </c>
      <c r="G65" s="99">
        <v>14362</v>
      </c>
      <c r="H65" s="41">
        <f t="shared" si="1"/>
        <v>15704</v>
      </c>
      <c r="I65" s="41">
        <f t="shared" si="2"/>
        <v>16650</v>
      </c>
      <c r="J65" s="41">
        <f t="shared" si="3"/>
        <v>163547</v>
      </c>
      <c r="K65" s="97">
        <f t="shared" si="4"/>
        <v>180197</v>
      </c>
      <c r="L65" s="40">
        <v>91925</v>
      </c>
    </row>
    <row r="66" spans="1:12" s="106" customFormat="1" ht="11.25" customHeight="1">
      <c r="A66" s="97" t="s">
        <v>71</v>
      </c>
      <c r="B66" s="40">
        <v>2040</v>
      </c>
      <c r="C66" s="40">
        <v>986</v>
      </c>
      <c r="D66" s="99">
        <v>31352</v>
      </c>
      <c r="E66" s="97">
        <f t="shared" si="0"/>
        <v>34378</v>
      </c>
      <c r="F66" s="40">
        <v>5137</v>
      </c>
      <c r="G66" s="99">
        <v>43222</v>
      </c>
      <c r="H66" s="41">
        <f t="shared" si="1"/>
        <v>48359</v>
      </c>
      <c r="I66" s="41">
        <f t="shared" si="2"/>
        <v>8163</v>
      </c>
      <c r="J66" s="41">
        <f t="shared" si="3"/>
        <v>74574</v>
      </c>
      <c r="K66" s="97">
        <f t="shared" si="4"/>
        <v>82737</v>
      </c>
      <c r="L66" s="40">
        <v>29622</v>
      </c>
    </row>
    <row r="67" spans="1:12" s="106" customFormat="1" ht="11.25" customHeight="1">
      <c r="A67" s="97" t="s">
        <v>72</v>
      </c>
      <c r="B67" s="40">
        <v>66</v>
      </c>
      <c r="C67" s="40">
        <v>240</v>
      </c>
      <c r="D67" s="99">
        <v>3033</v>
      </c>
      <c r="E67" s="97">
        <f t="shared" si="0"/>
        <v>3339</v>
      </c>
      <c r="F67" s="40">
        <v>566</v>
      </c>
      <c r="G67" s="99">
        <v>6105</v>
      </c>
      <c r="H67" s="41">
        <f t="shared" si="1"/>
        <v>6671</v>
      </c>
      <c r="I67" s="41">
        <f t="shared" si="2"/>
        <v>872</v>
      </c>
      <c r="J67" s="41">
        <f t="shared" si="3"/>
        <v>9138</v>
      </c>
      <c r="K67" s="97">
        <f t="shared" si="4"/>
        <v>10010</v>
      </c>
      <c r="L67" s="40">
        <v>1586</v>
      </c>
    </row>
    <row r="68" spans="1:12" s="106" customFormat="1" ht="11.25" customHeight="1">
      <c r="A68" s="97" t="s">
        <v>73</v>
      </c>
      <c r="B68" s="40">
        <v>44291</v>
      </c>
      <c r="C68" s="40">
        <v>5218</v>
      </c>
      <c r="D68" s="99">
        <v>1294380</v>
      </c>
      <c r="E68" s="97">
        <f t="shared" si="0"/>
        <v>1343889</v>
      </c>
      <c r="F68" s="40">
        <v>6838</v>
      </c>
      <c r="G68" s="99">
        <v>76220</v>
      </c>
      <c r="H68" s="41">
        <f t="shared" si="1"/>
        <v>83058</v>
      </c>
      <c r="I68" s="41">
        <f t="shared" si="2"/>
        <v>56347</v>
      </c>
      <c r="J68" s="41">
        <f t="shared" si="3"/>
        <v>1370600</v>
      </c>
      <c r="K68" s="97">
        <f t="shared" si="4"/>
        <v>1426947</v>
      </c>
      <c r="L68" s="40">
        <v>347742</v>
      </c>
    </row>
    <row r="69" spans="1:12" s="106" customFormat="1" ht="11.25" customHeight="1">
      <c r="A69" s="97" t="s">
        <v>74</v>
      </c>
      <c r="B69" s="40">
        <v>826</v>
      </c>
      <c r="C69" s="40">
        <v>38</v>
      </c>
      <c r="D69" s="99">
        <v>14012</v>
      </c>
      <c r="E69" s="97">
        <f t="shared" si="0"/>
        <v>14876</v>
      </c>
      <c r="F69" s="40">
        <v>1716</v>
      </c>
      <c r="G69" s="99">
        <v>40137</v>
      </c>
      <c r="H69" s="41">
        <f t="shared" si="1"/>
        <v>41853</v>
      </c>
      <c r="I69" s="41">
        <f t="shared" si="2"/>
        <v>2580</v>
      </c>
      <c r="J69" s="41">
        <f t="shared" si="3"/>
        <v>54149</v>
      </c>
      <c r="K69" s="97">
        <f t="shared" si="4"/>
        <v>56729</v>
      </c>
      <c r="L69" s="40">
        <v>8245</v>
      </c>
    </row>
    <row r="70" spans="1:12" s="106" customFormat="1" ht="11.25" customHeight="1">
      <c r="A70" s="97" t="s">
        <v>75</v>
      </c>
      <c r="B70" s="40">
        <v>9312</v>
      </c>
      <c r="C70" s="40">
        <v>4052</v>
      </c>
      <c r="D70" s="99">
        <v>85247</v>
      </c>
      <c r="E70" s="97">
        <f t="shared" si="0"/>
        <v>98611</v>
      </c>
      <c r="F70" s="40">
        <v>1751</v>
      </c>
      <c r="G70" s="99">
        <v>13512</v>
      </c>
      <c r="H70" s="41">
        <f t="shared" si="1"/>
        <v>15263</v>
      </c>
      <c r="I70" s="41">
        <f t="shared" si="2"/>
        <v>15115</v>
      </c>
      <c r="J70" s="41">
        <f t="shared" si="3"/>
        <v>98759</v>
      </c>
      <c r="K70" s="97">
        <f t="shared" si="4"/>
        <v>113874</v>
      </c>
      <c r="L70" s="40">
        <v>2812</v>
      </c>
    </row>
    <row r="71" spans="1:12" s="106" customFormat="1" ht="11.25" customHeight="1">
      <c r="A71" s="97" t="s">
        <v>76</v>
      </c>
      <c r="B71" s="40">
        <v>17257</v>
      </c>
      <c r="C71" s="40">
        <v>585</v>
      </c>
      <c r="D71" s="99">
        <v>125687</v>
      </c>
      <c r="E71" s="97">
        <f t="shared" si="0"/>
        <v>143529</v>
      </c>
      <c r="F71" s="40">
        <v>2563</v>
      </c>
      <c r="G71" s="99">
        <v>25326</v>
      </c>
      <c r="H71" s="41">
        <f t="shared" si="1"/>
        <v>27889</v>
      </c>
      <c r="I71" s="41">
        <f t="shared" si="2"/>
        <v>20405</v>
      </c>
      <c r="J71" s="41">
        <f t="shared" si="3"/>
        <v>151013</v>
      </c>
      <c r="K71" s="97">
        <f t="shared" si="4"/>
        <v>171418</v>
      </c>
      <c r="L71" s="40">
        <v>395</v>
      </c>
    </row>
    <row r="72" spans="1:12" s="106" customFormat="1" ht="11.25" customHeight="1">
      <c r="A72" s="97" t="s">
        <v>77</v>
      </c>
      <c r="B72" s="40">
        <v>10</v>
      </c>
      <c r="C72" s="40">
        <v>41</v>
      </c>
      <c r="D72" s="99">
        <v>241</v>
      </c>
      <c r="E72" s="97">
        <f t="shared" si="0"/>
        <v>292</v>
      </c>
      <c r="F72" s="40">
        <v>141</v>
      </c>
      <c r="G72" s="99">
        <v>1392</v>
      </c>
      <c r="H72" s="41">
        <f t="shared" si="1"/>
        <v>1533</v>
      </c>
      <c r="I72" s="41">
        <f t="shared" si="2"/>
        <v>192</v>
      </c>
      <c r="J72" s="41">
        <f t="shared" si="3"/>
        <v>1633</v>
      </c>
      <c r="K72" s="97">
        <f t="shared" si="4"/>
        <v>1825</v>
      </c>
      <c r="L72" s="40">
        <v>92</v>
      </c>
    </row>
    <row r="73" spans="1:12" s="106" customFormat="1" ht="11.25" customHeight="1">
      <c r="A73" s="97" t="s">
        <v>78</v>
      </c>
      <c r="B73" s="40">
        <v>71657</v>
      </c>
      <c r="C73" s="40">
        <v>4455</v>
      </c>
      <c r="D73" s="99">
        <v>1213279</v>
      </c>
      <c r="E73" s="97">
        <f t="shared" si="0"/>
        <v>1289391</v>
      </c>
      <c r="F73" s="40">
        <v>9760</v>
      </c>
      <c r="G73" s="99">
        <v>84697</v>
      </c>
      <c r="H73" s="41">
        <f t="shared" si="1"/>
        <v>94457</v>
      </c>
      <c r="I73" s="41">
        <f t="shared" si="2"/>
        <v>85872</v>
      </c>
      <c r="J73" s="41">
        <f t="shared" si="3"/>
        <v>1297976</v>
      </c>
      <c r="K73" s="97">
        <f t="shared" si="4"/>
        <v>1383848</v>
      </c>
      <c r="L73" s="40">
        <v>555089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>
        <v>2</v>
      </c>
      <c r="G74" s="99">
        <v>2</v>
      </c>
      <c r="H74" s="41">
        <f t="shared" si="1"/>
        <v>4</v>
      </c>
      <c r="I74" s="41">
        <f t="shared" si="2"/>
        <v>2</v>
      </c>
      <c r="J74" s="41">
        <f t="shared" si="3"/>
        <v>2</v>
      </c>
      <c r="K74" s="97">
        <f t="shared" si="4"/>
        <v>4</v>
      </c>
      <c r="L74" s="40">
        <v>2</v>
      </c>
    </row>
    <row r="75" spans="1:12" s="106" customFormat="1" ht="11.25" customHeight="1">
      <c r="A75" s="97" t="s">
        <v>80</v>
      </c>
      <c r="B75" s="40">
        <v>92586</v>
      </c>
      <c r="C75" s="40">
        <v>7</v>
      </c>
      <c r="D75" s="99">
        <v>915139</v>
      </c>
      <c r="E75" s="97">
        <f t="shared" si="0"/>
        <v>1007732</v>
      </c>
      <c r="F75" s="40">
        <v>71</v>
      </c>
      <c r="G75" s="99">
        <v>745</v>
      </c>
      <c r="H75" s="41">
        <f t="shared" si="1"/>
        <v>816</v>
      </c>
      <c r="I75" s="41">
        <f t="shared" si="2"/>
        <v>92664</v>
      </c>
      <c r="J75" s="41">
        <f t="shared" si="3"/>
        <v>915884</v>
      </c>
      <c r="K75" s="97">
        <f t="shared" si="4"/>
        <v>1008548</v>
      </c>
      <c r="L75" s="40">
        <v>5238610</v>
      </c>
    </row>
    <row r="76" spans="1:12" s="106" customFormat="1" ht="11.25" customHeight="1">
      <c r="A76" s="97" t="s">
        <v>81</v>
      </c>
      <c r="B76" s="40">
        <v>140</v>
      </c>
      <c r="C76" s="40">
        <v>139</v>
      </c>
      <c r="D76" s="99">
        <v>2573</v>
      </c>
      <c r="E76" s="97">
        <f t="shared" si="0"/>
        <v>2852</v>
      </c>
      <c r="F76" s="40">
        <v>1</v>
      </c>
      <c r="G76" s="99">
        <v>145</v>
      </c>
      <c r="H76" s="41">
        <f t="shared" si="1"/>
        <v>146</v>
      </c>
      <c r="I76" s="41">
        <f t="shared" si="2"/>
        <v>280</v>
      </c>
      <c r="J76" s="41">
        <f t="shared" si="3"/>
        <v>2718</v>
      </c>
      <c r="K76" s="97">
        <f t="shared" si="4"/>
        <v>2998</v>
      </c>
      <c r="L76" s="40">
        <v>700</v>
      </c>
    </row>
    <row r="77" spans="1:12" s="106" customFormat="1" ht="11.25" customHeight="1">
      <c r="A77" s="97" t="s">
        <v>82</v>
      </c>
      <c r="B77" s="40">
        <v>151</v>
      </c>
      <c r="C77" s="40">
        <v>552</v>
      </c>
      <c r="D77" s="99">
        <v>5357</v>
      </c>
      <c r="E77" s="97">
        <f t="shared" si="0"/>
        <v>6060</v>
      </c>
      <c r="F77" s="40">
        <v>166</v>
      </c>
      <c r="G77" s="99">
        <v>1436</v>
      </c>
      <c r="H77" s="41">
        <f t="shared" si="1"/>
        <v>1602</v>
      </c>
      <c r="I77" s="41">
        <f t="shared" si="2"/>
        <v>869</v>
      </c>
      <c r="J77" s="41">
        <f t="shared" si="3"/>
        <v>6793</v>
      </c>
      <c r="K77" s="97">
        <f t="shared" si="4"/>
        <v>7662</v>
      </c>
      <c r="L77" s="40">
        <v>623</v>
      </c>
    </row>
    <row r="78" spans="1:12" s="106" customFormat="1" ht="11.25" customHeight="1">
      <c r="A78" s="97" t="s">
        <v>83</v>
      </c>
      <c r="B78" s="40">
        <v>107</v>
      </c>
      <c r="C78" s="40"/>
      <c r="D78" s="99">
        <v>2237</v>
      </c>
      <c r="E78" s="97">
        <f t="shared" si="0"/>
        <v>2344</v>
      </c>
      <c r="F78" s="40">
        <v>194</v>
      </c>
      <c r="G78" s="99">
        <v>1764</v>
      </c>
      <c r="H78" s="41">
        <f t="shared" si="1"/>
        <v>1958</v>
      </c>
      <c r="I78" s="41">
        <f t="shared" si="2"/>
        <v>301</v>
      </c>
      <c r="J78" s="41">
        <f t="shared" si="3"/>
        <v>4001</v>
      </c>
      <c r="K78" s="97">
        <f t="shared" si="4"/>
        <v>4302</v>
      </c>
      <c r="L78" s="40"/>
    </row>
    <row r="79" spans="1:12" s="106" customFormat="1" ht="11.25" customHeight="1">
      <c r="A79" s="97" t="s">
        <v>84</v>
      </c>
      <c r="B79" s="40"/>
      <c r="C79" s="40">
        <v>109</v>
      </c>
      <c r="D79" s="99">
        <v>726</v>
      </c>
      <c r="E79" s="97">
        <f t="shared" si="0"/>
        <v>835</v>
      </c>
      <c r="F79" s="40">
        <v>52</v>
      </c>
      <c r="G79" s="99">
        <v>533</v>
      </c>
      <c r="H79" s="41">
        <f t="shared" si="1"/>
        <v>585</v>
      </c>
      <c r="I79" s="41">
        <f t="shared" si="2"/>
        <v>161</v>
      </c>
      <c r="J79" s="41">
        <f t="shared" si="3"/>
        <v>1259</v>
      </c>
      <c r="K79" s="97">
        <f t="shared" si="4"/>
        <v>1420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358</v>
      </c>
      <c r="C81" s="40">
        <v>490</v>
      </c>
      <c r="D81" s="99">
        <v>8031</v>
      </c>
      <c r="E81" s="97">
        <f t="shared" si="0"/>
        <v>8879</v>
      </c>
      <c r="F81" s="40">
        <v>315</v>
      </c>
      <c r="G81" s="99">
        <v>9303</v>
      </c>
      <c r="H81" s="41">
        <f t="shared" si="1"/>
        <v>9618</v>
      </c>
      <c r="I81" s="41">
        <f t="shared" si="2"/>
        <v>1163</v>
      </c>
      <c r="J81" s="41">
        <f t="shared" si="3"/>
        <v>17334</v>
      </c>
      <c r="K81" s="97">
        <f t="shared" si="4"/>
        <v>18497</v>
      </c>
      <c r="L81" s="40">
        <v>152544</v>
      </c>
    </row>
    <row r="82" spans="1:12" s="106" customFormat="1" ht="11.25" customHeight="1">
      <c r="A82" s="97" t="s">
        <v>87</v>
      </c>
      <c r="B82" s="40">
        <v>6088</v>
      </c>
      <c r="C82" s="40">
        <v>157</v>
      </c>
      <c r="D82" s="99">
        <v>50528</v>
      </c>
      <c r="E82" s="97">
        <f t="shared" si="0"/>
        <v>56773</v>
      </c>
      <c r="F82" s="40">
        <v>871</v>
      </c>
      <c r="G82" s="99">
        <v>1379</v>
      </c>
      <c r="H82" s="41">
        <f t="shared" si="1"/>
        <v>2250</v>
      </c>
      <c r="I82" s="41">
        <f t="shared" si="2"/>
        <v>7116</v>
      </c>
      <c r="J82" s="41">
        <f t="shared" si="3"/>
        <v>51907</v>
      </c>
      <c r="K82" s="97">
        <f t="shared" si="4"/>
        <v>59023</v>
      </c>
      <c r="L82" s="40">
        <v>1679</v>
      </c>
    </row>
    <row r="83" spans="1:12" s="106" customFormat="1" ht="11.25" customHeight="1">
      <c r="A83" s="97" t="s">
        <v>88</v>
      </c>
      <c r="B83" s="40">
        <v>2967</v>
      </c>
      <c r="C83" s="40">
        <v>901</v>
      </c>
      <c r="D83" s="99">
        <v>41898</v>
      </c>
      <c r="E83" s="97">
        <f t="shared" si="0"/>
        <v>45766</v>
      </c>
      <c r="F83" s="40">
        <v>16498</v>
      </c>
      <c r="G83" s="99">
        <v>102671</v>
      </c>
      <c r="H83" s="41">
        <f t="shared" si="1"/>
        <v>119169</v>
      </c>
      <c r="I83" s="41">
        <f t="shared" si="2"/>
        <v>20366</v>
      </c>
      <c r="J83" s="41">
        <f t="shared" si="3"/>
        <v>144569</v>
      </c>
      <c r="K83" s="97">
        <f t="shared" si="4"/>
        <v>164935</v>
      </c>
      <c r="L83" s="40">
        <v>206495</v>
      </c>
    </row>
    <row r="84" spans="1:12" s="106" customFormat="1" ht="11.25" customHeight="1">
      <c r="A84" s="97" t="s">
        <v>89</v>
      </c>
      <c r="B84" s="40">
        <v>34</v>
      </c>
      <c r="C84" s="40">
        <v>650</v>
      </c>
      <c r="D84" s="99">
        <v>2019</v>
      </c>
      <c r="E84" s="97">
        <f t="shared" si="0"/>
        <v>2703</v>
      </c>
      <c r="F84" s="40">
        <v>101</v>
      </c>
      <c r="G84" s="99">
        <v>2874</v>
      </c>
      <c r="H84" s="41">
        <f t="shared" si="1"/>
        <v>2975</v>
      </c>
      <c r="I84" s="41">
        <f t="shared" si="2"/>
        <v>785</v>
      </c>
      <c r="J84" s="41">
        <f t="shared" si="3"/>
        <v>4893</v>
      </c>
      <c r="K84" s="97">
        <f t="shared" si="4"/>
        <v>5678</v>
      </c>
      <c r="L84" s="40">
        <v>802</v>
      </c>
    </row>
    <row r="85" spans="1:12" s="106" customFormat="1" ht="11.25" customHeight="1">
      <c r="A85" s="97" t="s">
        <v>90</v>
      </c>
      <c r="B85" s="40">
        <v>5</v>
      </c>
      <c r="C85" s="40"/>
      <c r="D85" s="99">
        <v>126</v>
      </c>
      <c r="E85" s="97">
        <f t="shared" si="0"/>
        <v>131</v>
      </c>
      <c r="F85" s="40">
        <v>25</v>
      </c>
      <c r="G85" s="99">
        <v>216</v>
      </c>
      <c r="H85" s="41">
        <f t="shared" si="1"/>
        <v>241</v>
      </c>
      <c r="I85" s="41">
        <f t="shared" si="2"/>
        <v>30</v>
      </c>
      <c r="J85" s="41">
        <f t="shared" si="3"/>
        <v>342</v>
      </c>
      <c r="K85" s="97">
        <f t="shared" si="4"/>
        <v>372</v>
      </c>
      <c r="L85" s="40">
        <v>63</v>
      </c>
    </row>
    <row r="86" spans="1:12" s="106" customFormat="1" ht="11.25" customHeight="1">
      <c r="A86" s="97" t="s">
        <v>91</v>
      </c>
      <c r="B86" s="40">
        <v>6835</v>
      </c>
      <c r="C86" s="40">
        <v>6661</v>
      </c>
      <c r="D86" s="99">
        <v>119543</v>
      </c>
      <c r="E86" s="97">
        <f t="shared" si="0"/>
        <v>133039</v>
      </c>
      <c r="F86" s="40">
        <v>87726</v>
      </c>
      <c r="G86" s="99">
        <v>633887</v>
      </c>
      <c r="H86" s="41">
        <f t="shared" si="1"/>
        <v>721613</v>
      </c>
      <c r="I86" s="41">
        <f t="shared" si="2"/>
        <v>101222</v>
      </c>
      <c r="J86" s="41">
        <f t="shared" si="3"/>
        <v>753430</v>
      </c>
      <c r="K86" s="97">
        <f t="shared" si="4"/>
        <v>854652</v>
      </c>
      <c r="L86" s="40">
        <v>80268</v>
      </c>
    </row>
    <row r="87" spans="1:12" s="106" customFormat="1" ht="11.25" customHeight="1">
      <c r="A87" s="97" t="s">
        <v>92</v>
      </c>
      <c r="B87" s="40">
        <v>1082</v>
      </c>
      <c r="C87" s="40">
        <v>403</v>
      </c>
      <c r="D87" s="99">
        <v>11407</v>
      </c>
      <c r="E87" s="97">
        <f t="shared" si="0"/>
        <v>12892</v>
      </c>
      <c r="F87" s="40">
        <v>665</v>
      </c>
      <c r="G87" s="99">
        <v>4926</v>
      </c>
      <c r="H87" s="41">
        <f t="shared" si="1"/>
        <v>5591</v>
      </c>
      <c r="I87" s="41">
        <f t="shared" si="2"/>
        <v>2150</v>
      </c>
      <c r="J87" s="41">
        <f t="shared" si="3"/>
        <v>16333</v>
      </c>
      <c r="K87" s="97">
        <f t="shared" si="4"/>
        <v>18483</v>
      </c>
      <c r="L87" s="40">
        <v>9275</v>
      </c>
    </row>
    <row r="88" spans="1:12" s="106" customFormat="1" ht="11.25" customHeight="1">
      <c r="A88" s="97" t="s">
        <v>93</v>
      </c>
      <c r="B88" s="40">
        <v>5091</v>
      </c>
      <c r="C88" s="40">
        <v>93</v>
      </c>
      <c r="D88" s="99">
        <v>201432</v>
      </c>
      <c r="E88" s="97">
        <f t="shared" si="0"/>
        <v>206616</v>
      </c>
      <c r="F88" s="40">
        <v>229</v>
      </c>
      <c r="G88" s="99">
        <v>11732</v>
      </c>
      <c r="H88" s="41">
        <f t="shared" si="1"/>
        <v>11961</v>
      </c>
      <c r="I88" s="41">
        <f t="shared" si="2"/>
        <v>5413</v>
      </c>
      <c r="J88" s="41">
        <f t="shared" si="3"/>
        <v>213164</v>
      </c>
      <c r="K88" s="97">
        <f t="shared" si="4"/>
        <v>218577</v>
      </c>
      <c r="L88" s="40">
        <v>7915</v>
      </c>
    </row>
    <row r="89" spans="1:12" s="106" customFormat="1" ht="11.25" customHeight="1">
      <c r="A89" s="97" t="s">
        <v>94</v>
      </c>
      <c r="B89" s="40">
        <v>161</v>
      </c>
      <c r="C89" s="40">
        <v>16</v>
      </c>
      <c r="D89" s="99">
        <v>1386</v>
      </c>
      <c r="E89" s="97">
        <f t="shared" si="0"/>
        <v>1563</v>
      </c>
      <c r="F89" s="40">
        <v>31</v>
      </c>
      <c r="G89" s="99">
        <v>308</v>
      </c>
      <c r="H89" s="41">
        <f t="shared" si="1"/>
        <v>339</v>
      </c>
      <c r="I89" s="41">
        <f t="shared" si="2"/>
        <v>208</v>
      </c>
      <c r="J89" s="41">
        <f t="shared" si="3"/>
        <v>1694</v>
      </c>
      <c r="K89" s="97">
        <f t="shared" si="4"/>
        <v>1902</v>
      </c>
      <c r="L89" s="40"/>
    </row>
    <row r="90" spans="1:12" s="106" customFormat="1" ht="11.25" customHeight="1">
      <c r="A90" s="97" t="s">
        <v>95</v>
      </c>
      <c r="B90" s="40">
        <v>34344</v>
      </c>
      <c r="C90" s="40">
        <v>17260</v>
      </c>
      <c r="D90" s="99">
        <v>409665</v>
      </c>
      <c r="E90" s="97">
        <f t="shared" si="0"/>
        <v>461269</v>
      </c>
      <c r="F90" s="40">
        <v>3422</v>
      </c>
      <c r="G90" s="99">
        <v>29045</v>
      </c>
      <c r="H90" s="41">
        <f t="shared" si="1"/>
        <v>32467</v>
      </c>
      <c r="I90" s="41">
        <f t="shared" si="2"/>
        <v>55026</v>
      </c>
      <c r="J90" s="41">
        <f t="shared" si="3"/>
        <v>438710</v>
      </c>
      <c r="K90" s="97">
        <f t="shared" si="4"/>
        <v>493736</v>
      </c>
      <c r="L90" s="40">
        <v>97034</v>
      </c>
    </row>
    <row r="91" spans="1:12" s="106" customFormat="1" ht="11.25" customHeight="1">
      <c r="A91" s="97" t="s">
        <v>96</v>
      </c>
      <c r="B91" s="40">
        <v>16286</v>
      </c>
      <c r="C91" s="40">
        <v>3</v>
      </c>
      <c r="D91" s="99">
        <v>277068</v>
      </c>
      <c r="E91" s="97">
        <f t="shared" si="0"/>
        <v>293357</v>
      </c>
      <c r="F91" s="40">
        <v>2350</v>
      </c>
      <c r="G91" s="99">
        <v>52162</v>
      </c>
      <c r="H91" s="41">
        <f t="shared" si="1"/>
        <v>54512</v>
      </c>
      <c r="I91" s="41">
        <f t="shared" si="2"/>
        <v>18639</v>
      </c>
      <c r="J91" s="41">
        <f t="shared" si="3"/>
        <v>329230</v>
      </c>
      <c r="K91" s="97">
        <f t="shared" si="4"/>
        <v>347869</v>
      </c>
      <c r="L91" s="40">
        <v>277713</v>
      </c>
    </row>
    <row r="92" spans="1:12" s="106" customFormat="1" ht="11.25" customHeight="1">
      <c r="A92" s="97" t="s">
        <v>97</v>
      </c>
      <c r="B92" s="40">
        <v>46121</v>
      </c>
      <c r="C92" s="40">
        <v>106</v>
      </c>
      <c r="D92" s="99">
        <v>569920</v>
      </c>
      <c r="E92" s="97">
        <f t="shared" si="0"/>
        <v>616147</v>
      </c>
      <c r="F92" s="40">
        <v>81</v>
      </c>
      <c r="G92" s="99">
        <v>2785</v>
      </c>
      <c r="H92" s="41">
        <f t="shared" si="1"/>
        <v>2866</v>
      </c>
      <c r="I92" s="41">
        <f t="shared" si="2"/>
        <v>46308</v>
      </c>
      <c r="J92" s="41">
        <f t="shared" si="3"/>
        <v>572705</v>
      </c>
      <c r="K92" s="97">
        <f t="shared" si="4"/>
        <v>619013</v>
      </c>
      <c r="L92" s="40">
        <v>668830</v>
      </c>
    </row>
    <row r="93" spans="1:12" s="106" customFormat="1" ht="11.25" customHeight="1">
      <c r="A93" s="97" t="s">
        <v>98</v>
      </c>
      <c r="B93" s="40">
        <v>71128</v>
      </c>
      <c r="C93" s="40">
        <v>14060</v>
      </c>
      <c r="D93" s="99">
        <v>1019915</v>
      </c>
      <c r="E93" s="97">
        <f t="shared" si="0"/>
        <v>1105103</v>
      </c>
      <c r="F93" s="40">
        <v>30235</v>
      </c>
      <c r="G93" s="99">
        <v>334123</v>
      </c>
      <c r="H93" s="41">
        <f t="shared" si="1"/>
        <v>364358</v>
      </c>
      <c r="I93" s="41">
        <f t="shared" si="2"/>
        <v>115423</v>
      </c>
      <c r="J93" s="41">
        <f t="shared" si="3"/>
        <v>1354038</v>
      </c>
      <c r="K93" s="97">
        <f t="shared" si="4"/>
        <v>1469461</v>
      </c>
      <c r="L93" s="40">
        <v>400761</v>
      </c>
    </row>
    <row r="94" spans="1:12" s="106" customFormat="1" ht="11.25" customHeight="1">
      <c r="A94" s="97" t="s">
        <v>99</v>
      </c>
      <c r="B94" s="40">
        <v>19</v>
      </c>
      <c r="C94" s="40">
        <v>459</v>
      </c>
      <c r="D94" s="99">
        <v>3647</v>
      </c>
      <c r="E94" s="97">
        <f t="shared" si="0"/>
        <v>4125</v>
      </c>
      <c r="F94" s="40">
        <v>89</v>
      </c>
      <c r="G94" s="99">
        <v>674</v>
      </c>
      <c r="H94" s="41">
        <f t="shared" si="1"/>
        <v>763</v>
      </c>
      <c r="I94" s="41">
        <f t="shared" si="2"/>
        <v>567</v>
      </c>
      <c r="J94" s="41">
        <f t="shared" si="3"/>
        <v>4321</v>
      </c>
      <c r="K94" s="97">
        <f t="shared" si="4"/>
        <v>4888</v>
      </c>
      <c r="L94" s="40"/>
    </row>
    <row r="95" spans="1:12" s="106" customFormat="1" ht="11.25" customHeight="1">
      <c r="A95" s="97" t="s">
        <v>100</v>
      </c>
      <c r="B95" s="40">
        <v>70908</v>
      </c>
      <c r="C95" s="40">
        <v>650</v>
      </c>
      <c r="D95" s="99">
        <v>460991</v>
      </c>
      <c r="E95" s="97">
        <f t="shared" si="0"/>
        <v>532549</v>
      </c>
      <c r="F95" s="40">
        <v>5996</v>
      </c>
      <c r="G95" s="99">
        <v>180909</v>
      </c>
      <c r="H95" s="41">
        <f t="shared" si="1"/>
        <v>186905</v>
      </c>
      <c r="I95" s="41">
        <f t="shared" si="2"/>
        <v>77554</v>
      </c>
      <c r="J95" s="41">
        <f t="shared" si="3"/>
        <v>641900</v>
      </c>
      <c r="K95" s="97">
        <f t="shared" si="4"/>
        <v>719454</v>
      </c>
      <c r="L95" s="40">
        <v>902507</v>
      </c>
    </row>
    <row r="96" spans="1:12" s="106" customFormat="1" ht="11.25" customHeight="1">
      <c r="A96" s="97" t="s">
        <v>101</v>
      </c>
      <c r="B96" s="40">
        <v>471</v>
      </c>
      <c r="C96" s="40"/>
      <c r="D96" s="99">
        <v>4003</v>
      </c>
      <c r="E96" s="97">
        <f t="shared" si="0"/>
        <v>4474</v>
      </c>
      <c r="F96" s="40"/>
      <c r="G96" s="99">
        <v>141</v>
      </c>
      <c r="H96" s="41">
        <f t="shared" si="1"/>
        <v>141</v>
      </c>
      <c r="I96" s="41">
        <f t="shared" si="2"/>
        <v>471</v>
      </c>
      <c r="J96" s="41">
        <f t="shared" si="3"/>
        <v>4144</v>
      </c>
      <c r="K96" s="97">
        <f t="shared" si="4"/>
        <v>4615</v>
      </c>
      <c r="L96" s="40">
        <v>345</v>
      </c>
    </row>
    <row r="97" spans="1:12" s="106" customFormat="1" ht="11.25" customHeight="1">
      <c r="A97" s="97" t="s">
        <v>102</v>
      </c>
      <c r="B97" s="40">
        <v>8216</v>
      </c>
      <c r="C97" s="40">
        <v>278</v>
      </c>
      <c r="D97" s="99">
        <v>107518</v>
      </c>
      <c r="E97" s="97">
        <f t="shared" si="0"/>
        <v>116012</v>
      </c>
      <c r="F97" s="40">
        <v>1131</v>
      </c>
      <c r="G97" s="99">
        <v>4170</v>
      </c>
      <c r="H97" s="41">
        <f t="shared" si="1"/>
        <v>5301</v>
      </c>
      <c r="I97" s="41">
        <f t="shared" si="2"/>
        <v>9625</v>
      </c>
      <c r="J97" s="41">
        <f t="shared" si="3"/>
        <v>111688</v>
      </c>
      <c r="K97" s="97">
        <f t="shared" si="4"/>
        <v>121313</v>
      </c>
      <c r="L97" s="40"/>
    </row>
    <row r="98" spans="1:12" s="106" customFormat="1" ht="11.25" customHeight="1">
      <c r="A98" s="97" t="s">
        <v>103</v>
      </c>
      <c r="B98" s="40">
        <v>937</v>
      </c>
      <c r="C98" s="40">
        <v>69</v>
      </c>
      <c r="D98" s="99">
        <v>8926</v>
      </c>
      <c r="E98" s="97">
        <f t="shared" si="0"/>
        <v>9932</v>
      </c>
      <c r="F98" s="40">
        <v>343</v>
      </c>
      <c r="G98" s="99">
        <v>5035</v>
      </c>
      <c r="H98" s="41">
        <f t="shared" si="1"/>
        <v>5378</v>
      </c>
      <c r="I98" s="41">
        <f t="shared" si="2"/>
        <v>1349</v>
      </c>
      <c r="J98" s="41">
        <f t="shared" si="3"/>
        <v>13961</v>
      </c>
      <c r="K98" s="97">
        <f t="shared" si="4"/>
        <v>15310</v>
      </c>
      <c r="L98" s="40">
        <v>109</v>
      </c>
    </row>
    <row r="99" spans="1:12" s="106" customFormat="1" ht="11.25" customHeight="1">
      <c r="A99" s="97" t="s">
        <v>104</v>
      </c>
      <c r="B99" s="40">
        <v>89</v>
      </c>
      <c r="C99" s="40">
        <v>71</v>
      </c>
      <c r="D99" s="99">
        <v>2553</v>
      </c>
      <c r="E99" s="97">
        <f t="shared" si="0"/>
        <v>2713</v>
      </c>
      <c r="F99" s="40">
        <v>222</v>
      </c>
      <c r="G99" s="99">
        <v>3733</v>
      </c>
      <c r="H99" s="41">
        <f t="shared" si="1"/>
        <v>3955</v>
      </c>
      <c r="I99" s="41">
        <f t="shared" si="2"/>
        <v>382</v>
      </c>
      <c r="J99" s="41">
        <f t="shared" si="3"/>
        <v>6286</v>
      </c>
      <c r="K99" s="97">
        <f t="shared" si="4"/>
        <v>6668</v>
      </c>
      <c r="L99" s="40">
        <v>1983</v>
      </c>
    </row>
    <row r="100" spans="1:12" s="106" customFormat="1" ht="11.25" customHeight="1">
      <c r="A100" s="97" t="s">
        <v>105</v>
      </c>
      <c r="B100" s="40">
        <v>3</v>
      </c>
      <c r="C100" s="40"/>
      <c r="D100" s="99">
        <v>36</v>
      </c>
      <c r="E100" s="97">
        <f t="shared" si="0"/>
        <v>39</v>
      </c>
      <c r="F100" s="40"/>
      <c r="G100" s="99">
        <v>0</v>
      </c>
      <c r="H100" s="41">
        <f t="shared" si="1"/>
        <v>0</v>
      </c>
      <c r="I100" s="41">
        <f t="shared" si="2"/>
        <v>3</v>
      </c>
      <c r="J100" s="41">
        <f t="shared" si="3"/>
        <v>36</v>
      </c>
      <c r="K100" s="97">
        <f t="shared" si="4"/>
        <v>39</v>
      </c>
      <c r="L100" s="40">
        <v>14</v>
      </c>
    </row>
    <row r="101" spans="1:12" s="106" customFormat="1" ht="11.25" customHeight="1">
      <c r="A101" s="97" t="s">
        <v>106</v>
      </c>
      <c r="B101" s="40">
        <v>791</v>
      </c>
      <c r="C101" s="40">
        <v>47</v>
      </c>
      <c r="D101" s="99">
        <v>13726</v>
      </c>
      <c r="E101" s="97">
        <f t="shared" si="0"/>
        <v>14564</v>
      </c>
      <c r="F101" s="40">
        <v>30129</v>
      </c>
      <c r="G101" s="99">
        <v>310175</v>
      </c>
      <c r="H101" s="41">
        <f t="shared" si="1"/>
        <v>340304</v>
      </c>
      <c r="I101" s="41">
        <f t="shared" si="2"/>
        <v>30967</v>
      </c>
      <c r="J101" s="41">
        <f t="shared" si="3"/>
        <v>323901</v>
      </c>
      <c r="K101" s="97">
        <f t="shared" si="4"/>
        <v>354868</v>
      </c>
      <c r="L101" s="40">
        <v>147795</v>
      </c>
    </row>
    <row r="102" spans="1:12" s="106" customFormat="1" ht="11.25" customHeight="1">
      <c r="A102" s="97" t="s">
        <v>107</v>
      </c>
      <c r="B102" s="40">
        <v>1136</v>
      </c>
      <c r="C102" s="40">
        <v>868</v>
      </c>
      <c r="D102" s="99">
        <v>136567</v>
      </c>
      <c r="E102" s="97">
        <f t="shared" si="0"/>
        <v>138571</v>
      </c>
      <c r="F102" s="40">
        <v>19474</v>
      </c>
      <c r="G102" s="99">
        <v>30548</v>
      </c>
      <c r="H102" s="41">
        <f t="shared" si="1"/>
        <v>50022</v>
      </c>
      <c r="I102" s="41">
        <f t="shared" si="2"/>
        <v>21478</v>
      </c>
      <c r="J102" s="41">
        <f t="shared" si="3"/>
        <v>167115</v>
      </c>
      <c r="K102" s="97">
        <f t="shared" si="4"/>
        <v>188593</v>
      </c>
      <c r="L102" s="40">
        <v>27708</v>
      </c>
    </row>
    <row r="103" spans="1:12" s="106" customFormat="1" ht="11.25" customHeight="1">
      <c r="A103" s="97" t="s">
        <v>108</v>
      </c>
      <c r="B103" s="40">
        <v>1285</v>
      </c>
      <c r="C103" s="40">
        <v>142</v>
      </c>
      <c r="D103" s="99">
        <v>95168</v>
      </c>
      <c r="E103" s="97">
        <f t="shared" si="0"/>
        <v>96595</v>
      </c>
      <c r="F103" s="40">
        <v>91384</v>
      </c>
      <c r="G103" s="99">
        <v>619370</v>
      </c>
      <c r="H103" s="41">
        <f t="shared" si="1"/>
        <v>710754</v>
      </c>
      <c r="I103" s="41">
        <f t="shared" si="2"/>
        <v>92811</v>
      </c>
      <c r="J103" s="41">
        <f t="shared" si="3"/>
        <v>714538</v>
      </c>
      <c r="K103" s="97">
        <f t="shared" si="4"/>
        <v>807349</v>
      </c>
      <c r="L103" s="40">
        <v>95776</v>
      </c>
    </row>
    <row r="104" spans="1:12" s="106" customFormat="1" ht="11.25" customHeight="1">
      <c r="A104" s="97" t="s">
        <v>109</v>
      </c>
      <c r="B104" s="40">
        <v>132</v>
      </c>
      <c r="C104" s="40"/>
      <c r="D104" s="99">
        <v>1379</v>
      </c>
      <c r="E104" s="97">
        <f t="shared" si="0"/>
        <v>1511</v>
      </c>
      <c r="F104" s="40">
        <v>53</v>
      </c>
      <c r="G104" s="99">
        <v>979</v>
      </c>
      <c r="H104" s="41">
        <f t="shared" si="1"/>
        <v>1032</v>
      </c>
      <c r="I104" s="41">
        <f t="shared" si="2"/>
        <v>185</v>
      </c>
      <c r="J104" s="41">
        <f t="shared" si="3"/>
        <v>2358</v>
      </c>
      <c r="K104" s="97">
        <f t="shared" si="4"/>
        <v>2543</v>
      </c>
      <c r="L104" s="40">
        <v>253</v>
      </c>
    </row>
    <row r="105" spans="1:12" s="106" customFormat="1" ht="11.25" customHeight="1">
      <c r="A105" s="97" t="s">
        <v>110</v>
      </c>
      <c r="B105" s="40">
        <v>11735</v>
      </c>
      <c r="C105" s="40">
        <v>6671</v>
      </c>
      <c r="D105" s="99">
        <v>156672</v>
      </c>
      <c r="E105" s="97">
        <f t="shared" si="0"/>
        <v>175078</v>
      </c>
      <c r="F105" s="40">
        <v>4102</v>
      </c>
      <c r="G105" s="99">
        <v>38833</v>
      </c>
      <c r="H105" s="41">
        <f t="shared" si="1"/>
        <v>42935</v>
      </c>
      <c r="I105" s="41">
        <f t="shared" si="2"/>
        <v>22508</v>
      </c>
      <c r="J105" s="41">
        <f t="shared" si="3"/>
        <v>195505</v>
      </c>
      <c r="K105" s="97">
        <f t="shared" si="4"/>
        <v>218013</v>
      </c>
      <c r="L105" s="40">
        <v>47104</v>
      </c>
    </row>
    <row r="106" spans="1:12" s="106" customFormat="1" ht="11.25" customHeight="1">
      <c r="A106" s="97" t="s">
        <v>111</v>
      </c>
      <c r="B106" s="40">
        <v>2194</v>
      </c>
      <c r="C106" s="40">
        <v>1277</v>
      </c>
      <c r="D106" s="99">
        <v>31393</v>
      </c>
      <c r="E106" s="97">
        <f t="shared" si="0"/>
        <v>34864</v>
      </c>
      <c r="F106" s="40">
        <v>2109</v>
      </c>
      <c r="G106" s="99">
        <v>18660</v>
      </c>
      <c r="H106" s="41">
        <f t="shared" si="1"/>
        <v>20769</v>
      </c>
      <c r="I106" s="41">
        <f t="shared" si="2"/>
        <v>5580</v>
      </c>
      <c r="J106" s="41">
        <f t="shared" si="3"/>
        <v>50053</v>
      </c>
      <c r="K106" s="97">
        <f t="shared" si="4"/>
        <v>55633</v>
      </c>
      <c r="L106" s="40">
        <v>33303</v>
      </c>
    </row>
    <row r="107" spans="1:12" s="106" customFormat="1" ht="11.25" customHeight="1">
      <c r="A107" s="97" t="s">
        <v>112</v>
      </c>
      <c r="B107" s="40">
        <v>93672</v>
      </c>
      <c r="C107" s="40">
        <v>48866</v>
      </c>
      <c r="D107" s="99">
        <v>845796</v>
      </c>
      <c r="E107" s="97">
        <f t="shared" si="0"/>
        <v>988334</v>
      </c>
      <c r="F107" s="40">
        <v>11609</v>
      </c>
      <c r="G107" s="99">
        <v>70118</v>
      </c>
      <c r="H107" s="41">
        <f t="shared" si="1"/>
        <v>81727</v>
      </c>
      <c r="I107" s="41">
        <f t="shared" si="2"/>
        <v>154147</v>
      </c>
      <c r="J107" s="41">
        <f t="shared" si="3"/>
        <v>915914</v>
      </c>
      <c r="K107" s="97">
        <f t="shared" si="4"/>
        <v>1070061</v>
      </c>
      <c r="L107" s="40">
        <v>138990</v>
      </c>
    </row>
    <row r="108" spans="1:12" s="106" customFormat="1" ht="11.25" customHeight="1">
      <c r="A108" s="97" t="s">
        <v>113</v>
      </c>
      <c r="B108" s="40">
        <v>74328</v>
      </c>
      <c r="C108" s="40">
        <v>19636</v>
      </c>
      <c r="D108" s="99">
        <v>665714</v>
      </c>
      <c r="E108" s="97">
        <f t="shared" si="0"/>
        <v>759678</v>
      </c>
      <c r="F108" s="40">
        <v>8805</v>
      </c>
      <c r="G108" s="99">
        <v>43043</v>
      </c>
      <c r="H108" s="41">
        <f t="shared" si="1"/>
        <v>51848</v>
      </c>
      <c r="I108" s="41">
        <f t="shared" si="2"/>
        <v>102769</v>
      </c>
      <c r="J108" s="41">
        <f t="shared" si="3"/>
        <v>708757</v>
      </c>
      <c r="K108" s="97">
        <f t="shared" si="4"/>
        <v>811526</v>
      </c>
      <c r="L108" s="40">
        <v>376278</v>
      </c>
    </row>
    <row r="109" spans="1:12" s="106" customFormat="1" ht="11.25" customHeight="1">
      <c r="A109" s="97" t="s">
        <v>114</v>
      </c>
      <c r="B109" s="40">
        <v>3544</v>
      </c>
      <c r="C109" s="40">
        <v>3356</v>
      </c>
      <c r="D109" s="99">
        <v>28127</v>
      </c>
      <c r="E109" s="97">
        <f t="shared" si="0"/>
        <v>35027</v>
      </c>
      <c r="F109" s="40">
        <v>1596</v>
      </c>
      <c r="G109" s="99">
        <v>7029</v>
      </c>
      <c r="H109" s="41">
        <f t="shared" si="1"/>
        <v>8625</v>
      </c>
      <c r="I109" s="41">
        <f t="shared" si="2"/>
        <v>8496</v>
      </c>
      <c r="J109" s="41">
        <f t="shared" si="3"/>
        <v>35156</v>
      </c>
      <c r="K109" s="97">
        <f t="shared" si="4"/>
        <v>43652</v>
      </c>
      <c r="L109" s="40">
        <v>8312</v>
      </c>
    </row>
    <row r="110" spans="1:12" s="106" customFormat="1" ht="11.25" customHeight="1">
      <c r="A110" s="97" t="s">
        <v>115</v>
      </c>
      <c r="B110" s="40">
        <v>520</v>
      </c>
      <c r="C110" s="40">
        <v>318</v>
      </c>
      <c r="D110" s="99">
        <v>5137</v>
      </c>
      <c r="E110" s="97">
        <f t="shared" si="0"/>
        <v>5975</v>
      </c>
      <c r="F110" s="40">
        <v>1293</v>
      </c>
      <c r="G110" s="99">
        <v>11810</v>
      </c>
      <c r="H110" s="41">
        <f t="shared" si="1"/>
        <v>13103</v>
      </c>
      <c r="I110" s="41">
        <f t="shared" si="2"/>
        <v>2131</v>
      </c>
      <c r="J110" s="41">
        <f t="shared" si="3"/>
        <v>16947</v>
      </c>
      <c r="K110" s="97">
        <f t="shared" si="4"/>
        <v>19078</v>
      </c>
      <c r="L110" s="40">
        <v>1289</v>
      </c>
    </row>
    <row r="111" spans="1:12" s="106" customFormat="1" ht="11.25" customHeight="1">
      <c r="A111" s="97" t="s">
        <v>116</v>
      </c>
      <c r="B111" s="40">
        <v>521</v>
      </c>
      <c r="C111" s="40"/>
      <c r="D111" s="99">
        <v>3222</v>
      </c>
      <c r="E111" s="97">
        <f t="shared" si="0"/>
        <v>3743</v>
      </c>
      <c r="F111" s="40"/>
      <c r="G111" s="99">
        <v>144</v>
      </c>
      <c r="H111" s="41">
        <f t="shared" si="1"/>
        <v>144</v>
      </c>
      <c r="I111" s="41">
        <f t="shared" si="2"/>
        <v>521</v>
      </c>
      <c r="J111" s="41">
        <f t="shared" si="3"/>
        <v>3366</v>
      </c>
      <c r="K111" s="97">
        <f t="shared" si="4"/>
        <v>3887</v>
      </c>
      <c r="L111" s="40">
        <v>517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13631</v>
      </c>
      <c r="C113" s="40">
        <v>72</v>
      </c>
      <c r="D113" s="99">
        <v>116519</v>
      </c>
      <c r="E113" s="97">
        <f t="shared" si="0"/>
        <v>130222</v>
      </c>
      <c r="F113" s="40">
        <v>1062</v>
      </c>
      <c r="G113" s="99">
        <v>9906</v>
      </c>
      <c r="H113" s="41">
        <f t="shared" si="1"/>
        <v>10968</v>
      </c>
      <c r="I113" s="41">
        <f t="shared" si="2"/>
        <v>14765</v>
      </c>
      <c r="J113" s="41">
        <f t="shared" si="3"/>
        <v>126425</v>
      </c>
      <c r="K113" s="97">
        <f t="shared" si="4"/>
        <v>141190</v>
      </c>
      <c r="L113" s="40">
        <v>174103</v>
      </c>
    </row>
    <row r="114" spans="1:12" s="106" customFormat="1" ht="11.25" customHeight="1">
      <c r="A114" s="97" t="s">
        <v>142</v>
      </c>
      <c r="B114" s="40">
        <v>12</v>
      </c>
      <c r="C114" s="40"/>
      <c r="D114" s="99">
        <v>13</v>
      </c>
      <c r="E114" s="97">
        <f t="shared" si="0"/>
        <v>25</v>
      </c>
      <c r="F114" s="40">
        <v>3</v>
      </c>
      <c r="G114" s="99">
        <v>134</v>
      </c>
      <c r="H114" s="41">
        <f t="shared" si="1"/>
        <v>137</v>
      </c>
      <c r="I114" s="41">
        <f t="shared" si="2"/>
        <v>15</v>
      </c>
      <c r="J114" s="41">
        <f t="shared" si="3"/>
        <v>147</v>
      </c>
      <c r="K114" s="97">
        <f t="shared" si="4"/>
        <v>162</v>
      </c>
      <c r="L114" s="40">
        <v>51</v>
      </c>
    </row>
    <row r="115" spans="1:12" s="106" customFormat="1" ht="11.25" customHeight="1">
      <c r="A115" s="97" t="s">
        <v>120</v>
      </c>
      <c r="B115" s="40">
        <v>345</v>
      </c>
      <c r="C115" s="40">
        <v>666</v>
      </c>
      <c r="D115" s="99">
        <v>19728</v>
      </c>
      <c r="E115" s="97">
        <f t="shared" si="0"/>
        <v>20739</v>
      </c>
      <c r="F115" s="40">
        <v>3087</v>
      </c>
      <c r="G115" s="99">
        <v>24159</v>
      </c>
      <c r="H115" s="41">
        <f t="shared" si="1"/>
        <v>27246</v>
      </c>
      <c r="I115" s="41">
        <f t="shared" si="2"/>
        <v>4098</v>
      </c>
      <c r="J115" s="41">
        <f t="shared" si="3"/>
        <v>43887</v>
      </c>
      <c r="K115" s="97">
        <f t="shared" si="4"/>
        <v>47985</v>
      </c>
      <c r="L115" s="40">
        <v>9139</v>
      </c>
    </row>
    <row r="116" spans="1:12" s="106" customFormat="1" ht="11.25" customHeight="1">
      <c r="A116" s="97" t="s">
        <v>121</v>
      </c>
      <c r="B116" s="40">
        <v>26</v>
      </c>
      <c r="C116" s="40">
        <v>3730</v>
      </c>
      <c r="D116" s="99">
        <v>40783</v>
      </c>
      <c r="E116" s="97">
        <f t="shared" si="0"/>
        <v>44539</v>
      </c>
      <c r="F116" s="40">
        <v>5378</v>
      </c>
      <c r="G116" s="99">
        <v>17030</v>
      </c>
      <c r="H116" s="41">
        <f t="shared" si="1"/>
        <v>22408</v>
      </c>
      <c r="I116" s="41">
        <f t="shared" si="2"/>
        <v>9134</v>
      </c>
      <c r="J116" s="41">
        <f t="shared" si="3"/>
        <v>57813</v>
      </c>
      <c r="K116" s="97">
        <f t="shared" si="4"/>
        <v>66947</v>
      </c>
      <c r="L116" s="40">
        <v>580492</v>
      </c>
    </row>
    <row r="117" spans="1:12" s="106" customFormat="1" ht="11.25" customHeight="1">
      <c r="A117" s="97" t="s">
        <v>122</v>
      </c>
      <c r="B117" s="40"/>
      <c r="C117" s="40"/>
      <c r="D117" s="99">
        <v>6207</v>
      </c>
      <c r="E117" s="97">
        <f t="shared" si="0"/>
        <v>6207</v>
      </c>
      <c r="F117" s="40">
        <v>2526</v>
      </c>
      <c r="G117" s="99">
        <v>32335</v>
      </c>
      <c r="H117" s="41">
        <f t="shared" si="1"/>
        <v>34861</v>
      </c>
      <c r="I117" s="41">
        <f t="shared" si="2"/>
        <v>2526</v>
      </c>
      <c r="J117" s="41">
        <f t="shared" si="3"/>
        <v>38542</v>
      </c>
      <c r="K117" s="97">
        <f t="shared" si="4"/>
        <v>41068</v>
      </c>
      <c r="L117" s="40">
        <v>5022</v>
      </c>
    </row>
    <row r="118" spans="1:12" s="106" customFormat="1" ht="11.25" customHeight="1">
      <c r="A118" s="97" t="s">
        <v>123</v>
      </c>
      <c r="B118" s="40">
        <v>1515</v>
      </c>
      <c r="C118" s="40">
        <v>365</v>
      </c>
      <c r="D118" s="99">
        <v>161135</v>
      </c>
      <c r="E118" s="97">
        <f t="shared" si="0"/>
        <v>163015</v>
      </c>
      <c r="F118" s="40">
        <v>10341</v>
      </c>
      <c r="G118" s="99">
        <v>51704</v>
      </c>
      <c r="H118" s="41">
        <f t="shared" si="1"/>
        <v>62045</v>
      </c>
      <c r="I118" s="41">
        <f t="shared" si="2"/>
        <v>12221</v>
      </c>
      <c r="J118" s="41">
        <f t="shared" si="3"/>
        <v>212839</v>
      </c>
      <c r="K118" s="97">
        <f t="shared" si="4"/>
        <v>225060</v>
      </c>
      <c r="L118" s="40">
        <v>19543</v>
      </c>
    </row>
    <row r="119" spans="1:12" s="106" customFormat="1" ht="11.25" customHeight="1">
      <c r="A119" s="97" t="s">
        <v>124</v>
      </c>
      <c r="B119" s="40">
        <v>431</v>
      </c>
      <c r="C119" s="40">
        <v>18</v>
      </c>
      <c r="D119" s="99">
        <v>517</v>
      </c>
      <c r="E119" s="97">
        <f t="shared" si="0"/>
        <v>966</v>
      </c>
      <c r="F119" s="40">
        <v>445</v>
      </c>
      <c r="G119" s="99">
        <v>10418</v>
      </c>
      <c r="H119" s="41">
        <f t="shared" si="1"/>
        <v>10863</v>
      </c>
      <c r="I119" s="41">
        <f t="shared" si="2"/>
        <v>894</v>
      </c>
      <c r="J119" s="41">
        <f t="shared" si="3"/>
        <v>10935</v>
      </c>
      <c r="K119" s="97">
        <f t="shared" si="4"/>
        <v>11829</v>
      </c>
      <c r="L119" s="40">
        <v>1001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1611936</v>
      </c>
      <c r="C122" s="47">
        <f>SUM(C24:C119)</f>
        <v>584914</v>
      </c>
      <c r="D122" s="47">
        <f>SUM(D24:D119)</f>
        <v>20300928</v>
      </c>
      <c r="E122" s="47">
        <f>SUM(E24:E119)</f>
        <v>22497778</v>
      </c>
      <c r="F122" s="48">
        <f>SUM(F24:F119)</f>
        <v>616148</v>
      </c>
      <c r="G122" s="47">
        <f>SUM(G24:G119)</f>
        <v>5435722</v>
      </c>
      <c r="H122" s="47">
        <f>SUM(H24:H119)</f>
        <v>6051870</v>
      </c>
      <c r="I122" s="47">
        <f>SUM(I24:I119)</f>
        <v>2812998</v>
      </c>
      <c r="J122" s="47">
        <f>D122+G122</f>
        <v>25736650</v>
      </c>
      <c r="K122" s="47">
        <f>E122+H122</f>
        <v>28549648</v>
      </c>
      <c r="L122" s="48">
        <f>SUM(L24:L119)</f>
        <v>18137856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161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128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 t="s">
        <v>139</v>
      </c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133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135</v>
      </c>
      <c r="C22" s="78"/>
      <c r="D22" s="16" t="s">
        <v>136</v>
      </c>
      <c r="E22" s="16" t="s">
        <v>28</v>
      </c>
      <c r="F22" s="16" t="s">
        <v>135</v>
      </c>
      <c r="G22" s="16" t="s">
        <v>136</v>
      </c>
      <c r="H22" s="16" t="s">
        <v>28</v>
      </c>
      <c r="I22" s="16" t="s">
        <v>135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2158</v>
      </c>
      <c r="C24" s="40">
        <v>53</v>
      </c>
      <c r="D24" s="99">
        <v>2179</v>
      </c>
      <c r="E24" s="97">
        <f aca="true" t="shared" si="0" ref="E24:E119">SUM(B24:D24)</f>
        <v>4390</v>
      </c>
      <c r="F24" s="40">
        <v>1378</v>
      </c>
      <c r="G24" s="99">
        <v>929</v>
      </c>
      <c r="H24" s="41">
        <f aca="true" t="shared" si="1" ref="H24:H119">SUM(F24:G24)</f>
        <v>2307</v>
      </c>
      <c r="I24" s="41">
        <f aca="true" t="shared" si="2" ref="I24:I119">SUM(B24+C24+F24)</f>
        <v>3589</v>
      </c>
      <c r="J24" s="41">
        <f aca="true" t="shared" si="3" ref="J24:J119">SUM(D24+G24)</f>
        <v>3108</v>
      </c>
      <c r="K24" s="97">
        <f>SUM(I24:J24)</f>
        <v>6697</v>
      </c>
      <c r="L24" s="40">
        <v>23099</v>
      </c>
    </row>
    <row r="25" spans="1:12" s="106" customFormat="1" ht="11.25" customHeight="1">
      <c r="A25" s="97" t="s">
        <v>30</v>
      </c>
      <c r="B25" s="40">
        <v>3585</v>
      </c>
      <c r="C25" s="40"/>
      <c r="D25" s="99">
        <v>2903</v>
      </c>
      <c r="E25" s="97">
        <f t="shared" si="0"/>
        <v>6488</v>
      </c>
      <c r="F25" s="40">
        <v>145</v>
      </c>
      <c r="G25" s="99">
        <v>120</v>
      </c>
      <c r="H25" s="41">
        <f t="shared" si="1"/>
        <v>265</v>
      </c>
      <c r="I25" s="41">
        <f t="shared" si="2"/>
        <v>3730</v>
      </c>
      <c r="J25" s="41">
        <f t="shared" si="3"/>
        <v>3023</v>
      </c>
      <c r="K25" s="97">
        <f aca="true" t="shared" si="4" ref="K25:K119">SUM(E25+H25)</f>
        <v>6753</v>
      </c>
      <c r="L25" s="40">
        <v>75520</v>
      </c>
    </row>
    <row r="26" spans="1:12" s="106" customFormat="1" ht="11.25" customHeight="1">
      <c r="A26" s="97" t="s">
        <v>31</v>
      </c>
      <c r="B26" s="40">
        <v>1381</v>
      </c>
      <c r="C26" s="40">
        <v>41</v>
      </c>
      <c r="D26" s="99">
        <v>1814</v>
      </c>
      <c r="E26" s="97">
        <f t="shared" si="0"/>
        <v>3236</v>
      </c>
      <c r="F26" s="40">
        <v>248</v>
      </c>
      <c r="G26" s="99">
        <v>318</v>
      </c>
      <c r="H26" s="41">
        <f t="shared" si="1"/>
        <v>566</v>
      </c>
      <c r="I26" s="41">
        <f t="shared" si="2"/>
        <v>1670</v>
      </c>
      <c r="J26" s="41">
        <f t="shared" si="3"/>
        <v>2132</v>
      </c>
      <c r="K26" s="97">
        <f t="shared" si="4"/>
        <v>3802</v>
      </c>
      <c r="L26" s="40">
        <v>451</v>
      </c>
    </row>
    <row r="27" spans="1:12" s="106" customFormat="1" ht="11.25" customHeight="1">
      <c r="A27" s="97" t="s">
        <v>141</v>
      </c>
      <c r="B27" s="40">
        <v>980</v>
      </c>
      <c r="C27" s="40">
        <v>958</v>
      </c>
      <c r="D27" s="99">
        <v>3785</v>
      </c>
      <c r="E27" s="97">
        <f t="shared" si="0"/>
        <v>5723</v>
      </c>
      <c r="F27" s="40">
        <v>691</v>
      </c>
      <c r="G27" s="99">
        <v>1350</v>
      </c>
      <c r="H27" s="41">
        <f t="shared" si="1"/>
        <v>2041</v>
      </c>
      <c r="I27" s="41">
        <f t="shared" si="2"/>
        <v>2629</v>
      </c>
      <c r="J27" s="41">
        <f t="shared" si="3"/>
        <v>5135</v>
      </c>
      <c r="K27" s="97">
        <f t="shared" si="4"/>
        <v>7764</v>
      </c>
      <c r="L27" s="40">
        <v>375</v>
      </c>
    </row>
    <row r="28" spans="1:12" s="106" customFormat="1" ht="11.25" customHeight="1">
      <c r="A28" s="97" t="s">
        <v>33</v>
      </c>
      <c r="B28" s="40">
        <v>50</v>
      </c>
      <c r="C28" s="40">
        <v>192</v>
      </c>
      <c r="D28" s="99">
        <v>631</v>
      </c>
      <c r="E28" s="97">
        <f t="shared" si="0"/>
        <v>873</v>
      </c>
      <c r="F28" s="40">
        <v>37</v>
      </c>
      <c r="G28" s="99">
        <v>56</v>
      </c>
      <c r="H28" s="41">
        <f t="shared" si="1"/>
        <v>93</v>
      </c>
      <c r="I28" s="41">
        <f t="shared" si="2"/>
        <v>279</v>
      </c>
      <c r="J28" s="41">
        <f t="shared" si="3"/>
        <v>687</v>
      </c>
      <c r="K28" s="97">
        <f t="shared" si="4"/>
        <v>966</v>
      </c>
      <c r="L28" s="40">
        <v>10</v>
      </c>
    </row>
    <row r="29" spans="1:12" s="106" customFormat="1" ht="11.25" customHeight="1">
      <c r="A29" s="97" t="s">
        <v>34</v>
      </c>
      <c r="B29" s="40">
        <v>3550</v>
      </c>
      <c r="C29" s="40">
        <v>67</v>
      </c>
      <c r="D29" s="99">
        <v>3521</v>
      </c>
      <c r="E29" s="97">
        <f t="shared" si="0"/>
        <v>7138</v>
      </c>
      <c r="F29" s="40">
        <v>2</v>
      </c>
      <c r="G29" s="99">
        <v>3</v>
      </c>
      <c r="H29" s="41">
        <f t="shared" si="1"/>
        <v>5</v>
      </c>
      <c r="I29" s="41">
        <f t="shared" si="2"/>
        <v>3619</v>
      </c>
      <c r="J29" s="41">
        <f t="shared" si="3"/>
        <v>3524</v>
      </c>
      <c r="K29" s="97">
        <f t="shared" si="4"/>
        <v>7143</v>
      </c>
      <c r="L29" s="40">
        <v>1359</v>
      </c>
    </row>
    <row r="30" spans="1:12" s="106" customFormat="1" ht="11.25" customHeight="1">
      <c r="A30" s="97" t="s">
        <v>35</v>
      </c>
      <c r="B30" s="40">
        <v>3219</v>
      </c>
      <c r="C30" s="40">
        <v>18776</v>
      </c>
      <c r="D30" s="99">
        <v>29994</v>
      </c>
      <c r="E30" s="97">
        <f t="shared" si="0"/>
        <v>51989</v>
      </c>
      <c r="F30" s="40">
        <v>2147</v>
      </c>
      <c r="G30" s="99">
        <v>3004</v>
      </c>
      <c r="H30" s="41">
        <f t="shared" si="1"/>
        <v>5151</v>
      </c>
      <c r="I30" s="41">
        <f t="shared" si="2"/>
        <v>24142</v>
      </c>
      <c r="J30" s="41">
        <f t="shared" si="3"/>
        <v>32998</v>
      </c>
      <c r="K30" s="97">
        <f t="shared" si="4"/>
        <v>57140</v>
      </c>
      <c r="L30" s="40">
        <v>32960</v>
      </c>
    </row>
    <row r="31" spans="1:12" s="106" customFormat="1" ht="11.25" customHeight="1">
      <c r="A31" s="97" t="s">
        <v>36</v>
      </c>
      <c r="B31" s="40">
        <v>2</v>
      </c>
      <c r="C31" s="40"/>
      <c r="D31" s="99">
        <v>5</v>
      </c>
      <c r="E31" s="97">
        <f t="shared" si="0"/>
        <v>7</v>
      </c>
      <c r="F31" s="40"/>
      <c r="G31" s="99"/>
      <c r="H31" s="41">
        <f t="shared" si="1"/>
        <v>0</v>
      </c>
      <c r="I31" s="41">
        <f t="shared" si="2"/>
        <v>2</v>
      </c>
      <c r="J31" s="41">
        <f t="shared" si="3"/>
        <v>5</v>
      </c>
      <c r="K31" s="97">
        <f t="shared" si="4"/>
        <v>7</v>
      </c>
      <c r="L31" s="40">
        <v>175</v>
      </c>
    </row>
    <row r="32" spans="1:12" s="106" customFormat="1" ht="11.25" customHeight="1">
      <c r="A32" s="97" t="s">
        <v>37</v>
      </c>
      <c r="B32" s="40"/>
      <c r="C32" s="40">
        <v>14</v>
      </c>
      <c r="D32" s="99">
        <v>33</v>
      </c>
      <c r="E32" s="97">
        <f t="shared" si="0"/>
        <v>47</v>
      </c>
      <c r="F32" s="40"/>
      <c r="G32" s="99">
        <v>6</v>
      </c>
      <c r="H32" s="41">
        <f t="shared" si="1"/>
        <v>6</v>
      </c>
      <c r="I32" s="41">
        <f t="shared" si="2"/>
        <v>14</v>
      </c>
      <c r="J32" s="41">
        <f t="shared" si="3"/>
        <v>39</v>
      </c>
      <c r="K32" s="97">
        <f t="shared" si="4"/>
        <v>53</v>
      </c>
      <c r="L32" s="40"/>
    </row>
    <row r="33" spans="1:12" s="106" customFormat="1" ht="11.25" customHeight="1">
      <c r="A33" s="97" t="s">
        <v>38</v>
      </c>
      <c r="B33" s="40">
        <v>16057</v>
      </c>
      <c r="C33" s="40"/>
      <c r="D33" s="99">
        <v>8118</v>
      </c>
      <c r="E33" s="97">
        <f t="shared" si="0"/>
        <v>24175</v>
      </c>
      <c r="F33" s="40">
        <v>9</v>
      </c>
      <c r="G33" s="99"/>
      <c r="H33" s="41">
        <f t="shared" si="1"/>
        <v>9</v>
      </c>
      <c r="I33" s="41">
        <f t="shared" si="2"/>
        <v>16066</v>
      </c>
      <c r="J33" s="41">
        <f t="shared" si="3"/>
        <v>8118</v>
      </c>
      <c r="K33" s="97">
        <f t="shared" si="4"/>
        <v>24184</v>
      </c>
      <c r="L33" s="40">
        <v>298600</v>
      </c>
    </row>
    <row r="34" spans="1:12" s="106" customFormat="1" ht="11.25" customHeight="1">
      <c r="A34" s="97" t="s">
        <v>39</v>
      </c>
      <c r="B34" s="40">
        <v>29850</v>
      </c>
      <c r="C34" s="40">
        <v>84113</v>
      </c>
      <c r="D34" s="99">
        <v>91313</v>
      </c>
      <c r="E34" s="97">
        <f t="shared" si="0"/>
        <v>205276</v>
      </c>
      <c r="F34" s="40">
        <v>16773</v>
      </c>
      <c r="G34" s="99">
        <v>47636</v>
      </c>
      <c r="H34" s="41">
        <f t="shared" si="1"/>
        <v>64409</v>
      </c>
      <c r="I34" s="41">
        <f t="shared" si="2"/>
        <v>130736</v>
      </c>
      <c r="J34" s="41">
        <f t="shared" si="3"/>
        <v>138949</v>
      </c>
      <c r="K34" s="97">
        <f t="shared" si="4"/>
        <v>269685</v>
      </c>
      <c r="L34" s="40">
        <v>294489</v>
      </c>
    </row>
    <row r="35" spans="1:12" s="106" customFormat="1" ht="11.25" customHeight="1">
      <c r="A35" s="97" t="s">
        <v>40</v>
      </c>
      <c r="B35" s="40">
        <v>991</v>
      </c>
      <c r="C35" s="40">
        <v>83</v>
      </c>
      <c r="D35" s="99">
        <v>1981</v>
      </c>
      <c r="E35" s="97">
        <f t="shared" si="0"/>
        <v>3055</v>
      </c>
      <c r="F35" s="40">
        <v>102</v>
      </c>
      <c r="G35" s="99">
        <v>212</v>
      </c>
      <c r="H35" s="41">
        <f t="shared" si="1"/>
        <v>314</v>
      </c>
      <c r="I35" s="41">
        <f t="shared" si="2"/>
        <v>1176</v>
      </c>
      <c r="J35" s="41">
        <f t="shared" si="3"/>
        <v>2193</v>
      </c>
      <c r="K35" s="97">
        <f t="shared" si="4"/>
        <v>3369</v>
      </c>
      <c r="L35" s="40">
        <v>765</v>
      </c>
    </row>
    <row r="36" spans="1:12" s="106" customFormat="1" ht="11.25" customHeight="1">
      <c r="A36" s="97" t="s">
        <v>41</v>
      </c>
      <c r="B36" s="40">
        <v>9099</v>
      </c>
      <c r="C36" s="40">
        <v>6937</v>
      </c>
      <c r="D36" s="99">
        <v>33538</v>
      </c>
      <c r="E36" s="97">
        <f t="shared" si="0"/>
        <v>49574</v>
      </c>
      <c r="F36" s="40">
        <v>3448</v>
      </c>
      <c r="G36" s="99">
        <v>5126</v>
      </c>
      <c r="H36" s="41">
        <f t="shared" si="1"/>
        <v>8574</v>
      </c>
      <c r="I36" s="41">
        <f t="shared" si="2"/>
        <v>19484</v>
      </c>
      <c r="J36" s="41">
        <f t="shared" si="3"/>
        <v>38664</v>
      </c>
      <c r="K36" s="97">
        <f t="shared" si="4"/>
        <v>58148</v>
      </c>
      <c r="L36" s="40">
        <v>15998</v>
      </c>
    </row>
    <row r="37" spans="1:12" s="106" customFormat="1" ht="11.25" customHeight="1">
      <c r="A37" s="97" t="s">
        <v>42</v>
      </c>
      <c r="B37" s="40">
        <v>10308</v>
      </c>
      <c r="C37" s="40">
        <v>6061</v>
      </c>
      <c r="D37" s="99">
        <v>19581</v>
      </c>
      <c r="E37" s="97">
        <f t="shared" si="0"/>
        <v>35950</v>
      </c>
      <c r="F37" s="40">
        <v>11274</v>
      </c>
      <c r="G37" s="99">
        <v>10423</v>
      </c>
      <c r="H37" s="41">
        <f t="shared" si="1"/>
        <v>21697</v>
      </c>
      <c r="I37" s="41">
        <f t="shared" si="2"/>
        <v>27643</v>
      </c>
      <c r="J37" s="41">
        <f t="shared" si="3"/>
        <v>30004</v>
      </c>
      <c r="K37" s="97">
        <f t="shared" si="4"/>
        <v>57647</v>
      </c>
      <c r="L37" s="40">
        <v>6184</v>
      </c>
    </row>
    <row r="38" spans="1:12" s="106" customFormat="1" ht="11.25" customHeight="1">
      <c r="A38" s="97" t="s">
        <v>43</v>
      </c>
      <c r="B38" s="40">
        <v>280</v>
      </c>
      <c r="C38" s="40">
        <v>1105</v>
      </c>
      <c r="D38" s="99">
        <v>1240</v>
      </c>
      <c r="E38" s="97">
        <f t="shared" si="0"/>
        <v>2625</v>
      </c>
      <c r="F38" s="40">
        <v>2343</v>
      </c>
      <c r="G38" s="99">
        <v>3130</v>
      </c>
      <c r="H38" s="41">
        <f t="shared" si="1"/>
        <v>5473</v>
      </c>
      <c r="I38" s="41">
        <f t="shared" si="2"/>
        <v>3728</v>
      </c>
      <c r="J38" s="41">
        <f t="shared" si="3"/>
        <v>4370</v>
      </c>
      <c r="K38" s="97">
        <f t="shared" si="4"/>
        <v>8098</v>
      </c>
      <c r="L38" s="40">
        <v>4210</v>
      </c>
    </row>
    <row r="39" spans="1:12" s="106" customFormat="1" ht="11.25" customHeight="1">
      <c r="A39" s="97" t="s">
        <v>44</v>
      </c>
      <c r="B39" s="40">
        <v>323</v>
      </c>
      <c r="C39" s="40">
        <v>320</v>
      </c>
      <c r="D39" s="99">
        <v>653</v>
      </c>
      <c r="E39" s="97">
        <f t="shared" si="0"/>
        <v>1296</v>
      </c>
      <c r="F39" s="40">
        <v>1382</v>
      </c>
      <c r="G39" s="99">
        <v>1869</v>
      </c>
      <c r="H39" s="41">
        <f t="shared" si="1"/>
        <v>3251</v>
      </c>
      <c r="I39" s="41">
        <f t="shared" si="2"/>
        <v>2025</v>
      </c>
      <c r="J39" s="41">
        <f t="shared" si="3"/>
        <v>2522</v>
      </c>
      <c r="K39" s="97">
        <f t="shared" si="4"/>
        <v>4547</v>
      </c>
      <c r="L39" s="40">
        <v>21231</v>
      </c>
    </row>
    <row r="40" spans="1:12" s="106" customFormat="1" ht="11.25" customHeight="1">
      <c r="A40" s="97" t="s">
        <v>45</v>
      </c>
      <c r="B40" s="40"/>
      <c r="C40" s="40">
        <v>3490</v>
      </c>
      <c r="D40" s="99">
        <v>5795</v>
      </c>
      <c r="E40" s="97">
        <f t="shared" si="0"/>
        <v>9285</v>
      </c>
      <c r="F40" s="40">
        <v>1460</v>
      </c>
      <c r="G40" s="99">
        <v>2598</v>
      </c>
      <c r="H40" s="41">
        <f t="shared" si="1"/>
        <v>4058</v>
      </c>
      <c r="I40" s="41">
        <f t="shared" si="2"/>
        <v>4950</v>
      </c>
      <c r="J40" s="41">
        <f t="shared" si="3"/>
        <v>8393</v>
      </c>
      <c r="K40" s="97">
        <f t="shared" si="4"/>
        <v>13343</v>
      </c>
      <c r="L40" s="40">
        <v>113003</v>
      </c>
    </row>
    <row r="41" spans="1:12" s="106" customFormat="1" ht="11.25" customHeight="1">
      <c r="A41" s="97" t="s">
        <v>46</v>
      </c>
      <c r="B41" s="40">
        <v>8731</v>
      </c>
      <c r="C41" s="40">
        <v>62</v>
      </c>
      <c r="D41" s="99">
        <v>8625</v>
      </c>
      <c r="E41" s="97">
        <f t="shared" si="0"/>
        <v>17418</v>
      </c>
      <c r="F41" s="40">
        <v>4</v>
      </c>
      <c r="G41" s="99">
        <v>206</v>
      </c>
      <c r="H41" s="41">
        <f t="shared" si="1"/>
        <v>210</v>
      </c>
      <c r="I41" s="41">
        <f t="shared" si="2"/>
        <v>8797</v>
      </c>
      <c r="J41" s="41">
        <f t="shared" si="3"/>
        <v>8831</v>
      </c>
      <c r="K41" s="97">
        <f t="shared" si="4"/>
        <v>17628</v>
      </c>
      <c r="L41" s="40">
        <v>4728</v>
      </c>
    </row>
    <row r="42" spans="1:12" s="106" customFormat="1" ht="11.25" customHeight="1">
      <c r="A42" s="97" t="s">
        <v>47</v>
      </c>
      <c r="B42" s="40">
        <v>4</v>
      </c>
      <c r="C42" s="40">
        <v>120</v>
      </c>
      <c r="D42" s="99">
        <v>238</v>
      </c>
      <c r="E42" s="97">
        <f t="shared" si="0"/>
        <v>362</v>
      </c>
      <c r="F42" s="40">
        <v>144</v>
      </c>
      <c r="G42" s="99">
        <v>209</v>
      </c>
      <c r="H42" s="41">
        <f t="shared" si="1"/>
        <v>353</v>
      </c>
      <c r="I42" s="41">
        <f t="shared" si="2"/>
        <v>268</v>
      </c>
      <c r="J42" s="41">
        <f t="shared" si="3"/>
        <v>447</v>
      </c>
      <c r="K42" s="97">
        <f t="shared" si="4"/>
        <v>715</v>
      </c>
      <c r="L42" s="40">
        <v>1436</v>
      </c>
    </row>
    <row r="43" spans="1:12" s="106" customFormat="1" ht="11.25" customHeight="1">
      <c r="A43" s="97" t="s">
        <v>48</v>
      </c>
      <c r="B43" s="40">
        <v>304</v>
      </c>
      <c r="C43" s="40">
        <v>243</v>
      </c>
      <c r="D43" s="99">
        <v>1878</v>
      </c>
      <c r="E43" s="97">
        <f t="shared" si="0"/>
        <v>2425</v>
      </c>
      <c r="F43" s="40">
        <v>74</v>
      </c>
      <c r="G43" s="99">
        <v>332</v>
      </c>
      <c r="H43" s="41">
        <f t="shared" si="1"/>
        <v>406</v>
      </c>
      <c r="I43" s="41">
        <f t="shared" si="2"/>
        <v>621</v>
      </c>
      <c r="J43" s="41">
        <f t="shared" si="3"/>
        <v>2210</v>
      </c>
      <c r="K43" s="97">
        <f t="shared" si="4"/>
        <v>2831</v>
      </c>
      <c r="L43" s="40"/>
    </row>
    <row r="44" spans="1:12" s="106" customFormat="1" ht="11.25" customHeight="1">
      <c r="A44" s="97" t="s">
        <v>49</v>
      </c>
      <c r="B44" s="40">
        <v>4078</v>
      </c>
      <c r="C44" s="40">
        <v>10396</v>
      </c>
      <c r="D44" s="99">
        <v>28452</v>
      </c>
      <c r="E44" s="97">
        <f t="shared" si="0"/>
        <v>42926</v>
      </c>
      <c r="F44" s="40">
        <v>1245</v>
      </c>
      <c r="G44" s="99">
        <v>6967</v>
      </c>
      <c r="H44" s="41">
        <f t="shared" si="1"/>
        <v>8212</v>
      </c>
      <c r="I44" s="41">
        <f t="shared" si="2"/>
        <v>15719</v>
      </c>
      <c r="J44" s="41">
        <f t="shared" si="3"/>
        <v>35419</v>
      </c>
      <c r="K44" s="97">
        <f t="shared" si="4"/>
        <v>51138</v>
      </c>
      <c r="L44" s="40"/>
    </row>
    <row r="45" spans="1:12" s="106" customFormat="1" ht="11.25" customHeight="1">
      <c r="A45" s="97" t="s">
        <v>50</v>
      </c>
      <c r="B45" s="40">
        <v>33552</v>
      </c>
      <c r="C45" s="40">
        <v>2837</v>
      </c>
      <c r="D45" s="99">
        <v>35416</v>
      </c>
      <c r="E45" s="97">
        <f t="shared" si="0"/>
        <v>71805</v>
      </c>
      <c r="F45" s="40">
        <v>20023</v>
      </c>
      <c r="G45" s="99">
        <v>19153</v>
      </c>
      <c r="H45" s="41">
        <f t="shared" si="1"/>
        <v>39176</v>
      </c>
      <c r="I45" s="41">
        <f t="shared" si="2"/>
        <v>56412</v>
      </c>
      <c r="J45" s="41">
        <f t="shared" si="3"/>
        <v>54569</v>
      </c>
      <c r="K45" s="97">
        <f t="shared" si="4"/>
        <v>110981</v>
      </c>
      <c r="L45" s="40">
        <v>883095</v>
      </c>
    </row>
    <row r="46" spans="1:12" s="106" customFormat="1" ht="11.25" customHeight="1">
      <c r="A46" s="97" t="s">
        <v>51</v>
      </c>
      <c r="B46" s="40">
        <v>3368</v>
      </c>
      <c r="C46" s="40">
        <v>1572</v>
      </c>
      <c r="D46" s="99">
        <v>5183</v>
      </c>
      <c r="E46" s="97">
        <f t="shared" si="0"/>
        <v>10123</v>
      </c>
      <c r="F46" s="40">
        <v>467</v>
      </c>
      <c r="G46" s="99">
        <v>627</v>
      </c>
      <c r="H46" s="41">
        <f t="shared" si="1"/>
        <v>1094</v>
      </c>
      <c r="I46" s="41">
        <f t="shared" si="2"/>
        <v>5407</v>
      </c>
      <c r="J46" s="41">
        <f t="shared" si="3"/>
        <v>5810</v>
      </c>
      <c r="K46" s="97">
        <f t="shared" si="4"/>
        <v>11217</v>
      </c>
      <c r="L46" s="40">
        <v>288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98</v>
      </c>
      <c r="G47" s="99">
        <v>207</v>
      </c>
      <c r="H47" s="41">
        <f t="shared" si="1"/>
        <v>305</v>
      </c>
      <c r="I47" s="41">
        <f t="shared" si="2"/>
        <v>98</v>
      </c>
      <c r="J47" s="41">
        <f t="shared" si="3"/>
        <v>207</v>
      </c>
      <c r="K47" s="97">
        <f t="shared" si="4"/>
        <v>305</v>
      </c>
      <c r="L47" s="40">
        <v>21</v>
      </c>
    </row>
    <row r="48" spans="1:12" s="106" customFormat="1" ht="11.25" customHeight="1">
      <c r="A48" s="97" t="s">
        <v>53</v>
      </c>
      <c r="B48" s="40">
        <v>22505</v>
      </c>
      <c r="C48" s="40">
        <v>5971</v>
      </c>
      <c r="D48" s="99">
        <v>32052</v>
      </c>
      <c r="E48" s="97">
        <f t="shared" si="0"/>
        <v>60528</v>
      </c>
      <c r="F48" s="40">
        <v>2735</v>
      </c>
      <c r="G48" s="99">
        <v>2577</v>
      </c>
      <c r="H48" s="41">
        <f t="shared" si="1"/>
        <v>5312</v>
      </c>
      <c r="I48" s="41">
        <f t="shared" si="2"/>
        <v>31211</v>
      </c>
      <c r="J48" s="41">
        <f t="shared" si="3"/>
        <v>34629</v>
      </c>
      <c r="K48" s="97">
        <f t="shared" si="4"/>
        <v>65840</v>
      </c>
      <c r="L48" s="40">
        <v>32127</v>
      </c>
    </row>
    <row r="49" spans="1:12" s="106" customFormat="1" ht="11.25" customHeight="1">
      <c r="A49" s="97" t="s">
        <v>54</v>
      </c>
      <c r="B49" s="40">
        <v>17</v>
      </c>
      <c r="C49" s="40"/>
      <c r="D49" s="99">
        <v>57</v>
      </c>
      <c r="E49" s="97">
        <f t="shared" si="0"/>
        <v>74</v>
      </c>
      <c r="F49" s="40">
        <v>14</v>
      </c>
      <c r="G49" s="99">
        <v>141</v>
      </c>
      <c r="H49" s="41">
        <f t="shared" si="1"/>
        <v>155</v>
      </c>
      <c r="I49" s="41">
        <f t="shared" si="2"/>
        <v>31</v>
      </c>
      <c r="J49" s="41">
        <f t="shared" si="3"/>
        <v>198</v>
      </c>
      <c r="K49" s="97">
        <f t="shared" si="4"/>
        <v>229</v>
      </c>
      <c r="L49" s="40"/>
    </row>
    <row r="50" spans="1:12" s="106" customFormat="1" ht="11.25" customHeight="1">
      <c r="A50" s="97" t="s">
        <v>55</v>
      </c>
      <c r="B50" s="40">
        <v>39505</v>
      </c>
      <c r="C50" s="40">
        <v>5832</v>
      </c>
      <c r="D50" s="99">
        <v>47365</v>
      </c>
      <c r="E50" s="97">
        <f t="shared" si="0"/>
        <v>92702</v>
      </c>
      <c r="F50" s="40">
        <v>1739</v>
      </c>
      <c r="G50" s="99">
        <v>876</v>
      </c>
      <c r="H50" s="41">
        <f t="shared" si="1"/>
        <v>2615</v>
      </c>
      <c r="I50" s="41">
        <f t="shared" si="2"/>
        <v>47076</v>
      </c>
      <c r="J50" s="41">
        <f t="shared" si="3"/>
        <v>48241</v>
      </c>
      <c r="K50" s="97">
        <f t="shared" si="4"/>
        <v>95317</v>
      </c>
      <c r="L50" s="40">
        <v>251817</v>
      </c>
    </row>
    <row r="51" spans="1:12" s="106" customFormat="1" ht="11.25" customHeight="1">
      <c r="A51" s="97" t="s">
        <v>56</v>
      </c>
      <c r="B51" s="40">
        <v>116</v>
      </c>
      <c r="C51" s="40">
        <v>14</v>
      </c>
      <c r="D51" s="99">
        <v>158</v>
      </c>
      <c r="E51" s="97">
        <f t="shared" si="0"/>
        <v>288</v>
      </c>
      <c r="F51" s="40">
        <v>444</v>
      </c>
      <c r="G51" s="99">
        <v>518</v>
      </c>
      <c r="H51" s="41">
        <f t="shared" si="1"/>
        <v>962</v>
      </c>
      <c r="I51" s="41">
        <f t="shared" si="2"/>
        <v>574</v>
      </c>
      <c r="J51" s="41">
        <f t="shared" si="3"/>
        <v>676</v>
      </c>
      <c r="K51" s="97">
        <f t="shared" si="4"/>
        <v>1250</v>
      </c>
      <c r="L51" s="40">
        <v>68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/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57</v>
      </c>
      <c r="C53" s="40">
        <v>40</v>
      </c>
      <c r="D53" s="99">
        <v>212</v>
      </c>
      <c r="E53" s="97">
        <f t="shared" si="0"/>
        <v>309</v>
      </c>
      <c r="F53" s="40">
        <v>75</v>
      </c>
      <c r="G53" s="99"/>
      <c r="H53" s="41">
        <f t="shared" si="1"/>
        <v>75</v>
      </c>
      <c r="I53" s="41">
        <f t="shared" si="2"/>
        <v>172</v>
      </c>
      <c r="J53" s="41">
        <f t="shared" si="3"/>
        <v>212</v>
      </c>
      <c r="K53" s="97">
        <f t="shared" si="4"/>
        <v>384</v>
      </c>
      <c r="L53" s="40">
        <v>398</v>
      </c>
    </row>
    <row r="54" spans="1:12" s="106" customFormat="1" ht="11.25" customHeight="1">
      <c r="A54" s="97" t="s">
        <v>59</v>
      </c>
      <c r="B54" s="40">
        <v>50760</v>
      </c>
      <c r="C54" s="40">
        <v>67193</v>
      </c>
      <c r="D54" s="99">
        <v>211083</v>
      </c>
      <c r="E54" s="97">
        <f t="shared" si="0"/>
        <v>329036</v>
      </c>
      <c r="F54" s="40">
        <v>32727</v>
      </c>
      <c r="G54" s="99">
        <v>32846</v>
      </c>
      <c r="H54" s="41">
        <f t="shared" si="1"/>
        <v>65573</v>
      </c>
      <c r="I54" s="41">
        <f t="shared" si="2"/>
        <v>150680</v>
      </c>
      <c r="J54" s="41">
        <f t="shared" si="3"/>
        <v>243929</v>
      </c>
      <c r="K54" s="97">
        <f t="shared" si="4"/>
        <v>394609</v>
      </c>
      <c r="L54" s="40">
        <v>199466</v>
      </c>
    </row>
    <row r="55" spans="1:12" s="106" customFormat="1" ht="11.25" customHeight="1">
      <c r="A55" s="97" t="s">
        <v>60</v>
      </c>
      <c r="B55" s="40">
        <v>2499</v>
      </c>
      <c r="C55" s="40">
        <v>1093</v>
      </c>
      <c r="D55" s="99">
        <v>5874</v>
      </c>
      <c r="E55" s="97">
        <f t="shared" si="0"/>
        <v>9466</v>
      </c>
      <c r="F55" s="40">
        <v>1304</v>
      </c>
      <c r="G55" s="99">
        <v>515</v>
      </c>
      <c r="H55" s="41">
        <f t="shared" si="1"/>
        <v>1819</v>
      </c>
      <c r="I55" s="41">
        <f t="shared" si="2"/>
        <v>4896</v>
      </c>
      <c r="J55" s="41">
        <f t="shared" si="3"/>
        <v>6389</v>
      </c>
      <c r="K55" s="97">
        <f t="shared" si="4"/>
        <v>11285</v>
      </c>
      <c r="L55" s="40">
        <v>5753</v>
      </c>
    </row>
    <row r="56" spans="1:12" s="106" customFormat="1" ht="11.25" customHeight="1">
      <c r="A56" s="97" t="s">
        <v>61</v>
      </c>
      <c r="B56" s="40">
        <v>5540</v>
      </c>
      <c r="C56" s="40">
        <v>14582</v>
      </c>
      <c r="D56" s="99">
        <v>23247</v>
      </c>
      <c r="E56" s="97">
        <f t="shared" si="0"/>
        <v>43369</v>
      </c>
      <c r="F56" s="40">
        <v>2105</v>
      </c>
      <c r="G56" s="99">
        <v>3097</v>
      </c>
      <c r="H56" s="41">
        <f t="shared" si="1"/>
        <v>5202</v>
      </c>
      <c r="I56" s="41">
        <f t="shared" si="2"/>
        <v>22227</v>
      </c>
      <c r="J56" s="41">
        <f t="shared" si="3"/>
        <v>26344</v>
      </c>
      <c r="K56" s="97">
        <f t="shared" si="4"/>
        <v>48571</v>
      </c>
      <c r="L56" s="40">
        <v>19980</v>
      </c>
    </row>
    <row r="57" spans="1:12" s="106" customFormat="1" ht="11.25" customHeight="1">
      <c r="A57" s="97" t="s">
        <v>62</v>
      </c>
      <c r="B57" s="40">
        <v>303612</v>
      </c>
      <c r="C57" s="40">
        <v>1222</v>
      </c>
      <c r="D57" s="99">
        <v>314283</v>
      </c>
      <c r="E57" s="97">
        <f t="shared" si="0"/>
        <v>619117</v>
      </c>
      <c r="F57" s="40">
        <v>21371</v>
      </c>
      <c r="G57" s="99">
        <v>9818</v>
      </c>
      <c r="H57" s="41">
        <f t="shared" si="1"/>
        <v>31189</v>
      </c>
      <c r="I57" s="41">
        <f t="shared" si="2"/>
        <v>326205</v>
      </c>
      <c r="J57" s="41">
        <f t="shared" si="3"/>
        <v>324101</v>
      </c>
      <c r="K57" s="97">
        <f t="shared" si="4"/>
        <v>650306</v>
      </c>
      <c r="L57" s="40">
        <v>2945331</v>
      </c>
    </row>
    <row r="58" spans="1:12" s="106" customFormat="1" ht="11.25" customHeight="1">
      <c r="A58" s="97" t="s">
        <v>63</v>
      </c>
      <c r="B58" s="40">
        <v>52860</v>
      </c>
      <c r="C58" s="40">
        <v>97119</v>
      </c>
      <c r="D58" s="99">
        <v>217465</v>
      </c>
      <c r="E58" s="97">
        <f t="shared" si="0"/>
        <v>367444</v>
      </c>
      <c r="F58" s="40">
        <v>44236</v>
      </c>
      <c r="G58" s="99">
        <v>47250</v>
      </c>
      <c r="H58" s="41">
        <f t="shared" si="1"/>
        <v>91486</v>
      </c>
      <c r="I58" s="41">
        <f t="shared" si="2"/>
        <v>194215</v>
      </c>
      <c r="J58" s="41">
        <f t="shared" si="3"/>
        <v>264715</v>
      </c>
      <c r="K58" s="97">
        <f t="shared" si="4"/>
        <v>458930</v>
      </c>
      <c r="L58" s="40">
        <v>820244</v>
      </c>
    </row>
    <row r="59" spans="1:12" s="106" customFormat="1" ht="11.25" customHeight="1">
      <c r="A59" s="97" t="s">
        <v>64</v>
      </c>
      <c r="B59" s="40">
        <v>150</v>
      </c>
      <c r="C59" s="40">
        <v>113</v>
      </c>
      <c r="D59" s="99">
        <v>662</v>
      </c>
      <c r="E59" s="97">
        <f t="shared" si="0"/>
        <v>925</v>
      </c>
      <c r="F59" s="40">
        <v>520</v>
      </c>
      <c r="G59" s="99">
        <v>481</v>
      </c>
      <c r="H59" s="41">
        <f t="shared" si="1"/>
        <v>1001</v>
      </c>
      <c r="I59" s="41">
        <f t="shared" si="2"/>
        <v>783</v>
      </c>
      <c r="J59" s="41">
        <f t="shared" si="3"/>
        <v>1143</v>
      </c>
      <c r="K59" s="97">
        <f t="shared" si="4"/>
        <v>1926</v>
      </c>
      <c r="L59" s="40">
        <v>2364</v>
      </c>
    </row>
    <row r="60" spans="1:12" s="106" customFormat="1" ht="11.25" customHeight="1">
      <c r="A60" s="97" t="s">
        <v>65</v>
      </c>
      <c r="B60" s="40">
        <v>956</v>
      </c>
      <c r="C60" s="40">
        <v>270</v>
      </c>
      <c r="D60" s="99">
        <v>827</v>
      </c>
      <c r="E60" s="97">
        <f t="shared" si="0"/>
        <v>2053</v>
      </c>
      <c r="F60" s="40">
        <v>73</v>
      </c>
      <c r="G60" s="99">
        <v>138</v>
      </c>
      <c r="H60" s="41">
        <f t="shared" si="1"/>
        <v>211</v>
      </c>
      <c r="I60" s="41">
        <f t="shared" si="2"/>
        <v>1299</v>
      </c>
      <c r="J60" s="41">
        <f t="shared" si="3"/>
        <v>965</v>
      </c>
      <c r="K60" s="97">
        <f t="shared" si="4"/>
        <v>2264</v>
      </c>
      <c r="L60" s="40">
        <v>149</v>
      </c>
    </row>
    <row r="61" spans="1:12" s="106" customFormat="1" ht="11.25" customHeight="1">
      <c r="A61" s="97" t="s">
        <v>66</v>
      </c>
      <c r="B61" s="40">
        <v>25118</v>
      </c>
      <c r="C61" s="40">
        <v>53</v>
      </c>
      <c r="D61" s="99">
        <v>28123</v>
      </c>
      <c r="E61" s="97">
        <f t="shared" si="0"/>
        <v>53294</v>
      </c>
      <c r="F61" s="40">
        <v>2871</v>
      </c>
      <c r="G61" s="99">
        <v>1152</v>
      </c>
      <c r="H61" s="41">
        <f t="shared" si="1"/>
        <v>4023</v>
      </c>
      <c r="I61" s="41">
        <f t="shared" si="2"/>
        <v>28042</v>
      </c>
      <c r="J61" s="41">
        <f t="shared" si="3"/>
        <v>29275</v>
      </c>
      <c r="K61" s="97">
        <f t="shared" si="4"/>
        <v>57317</v>
      </c>
      <c r="L61" s="40">
        <v>162069</v>
      </c>
    </row>
    <row r="62" spans="1:12" s="106" customFormat="1" ht="11.25" customHeight="1">
      <c r="A62" s="97" t="s">
        <v>67</v>
      </c>
      <c r="B62" s="40">
        <v>118</v>
      </c>
      <c r="C62" s="40">
        <v>133</v>
      </c>
      <c r="D62" s="99">
        <v>269</v>
      </c>
      <c r="E62" s="97">
        <f t="shared" si="0"/>
        <v>520</v>
      </c>
      <c r="F62" s="40">
        <v>64</v>
      </c>
      <c r="G62" s="99">
        <v>63</v>
      </c>
      <c r="H62" s="41">
        <f t="shared" si="1"/>
        <v>127</v>
      </c>
      <c r="I62" s="41">
        <f t="shared" si="2"/>
        <v>315</v>
      </c>
      <c r="J62" s="41">
        <f t="shared" si="3"/>
        <v>332</v>
      </c>
      <c r="K62" s="97">
        <f t="shared" si="4"/>
        <v>647</v>
      </c>
      <c r="L62" s="40"/>
    </row>
    <row r="63" spans="1:12" s="106" customFormat="1" ht="11.25" customHeight="1">
      <c r="A63" s="97" t="s">
        <v>68</v>
      </c>
      <c r="B63" s="40">
        <v>4802</v>
      </c>
      <c r="C63" s="40">
        <v>131</v>
      </c>
      <c r="D63" s="99">
        <v>5624</v>
      </c>
      <c r="E63" s="97">
        <f t="shared" si="0"/>
        <v>10557</v>
      </c>
      <c r="F63" s="40">
        <v>2022</v>
      </c>
      <c r="G63" s="99">
        <v>1472</v>
      </c>
      <c r="H63" s="41">
        <f t="shared" si="1"/>
        <v>3494</v>
      </c>
      <c r="I63" s="41">
        <f t="shared" si="2"/>
        <v>6955</v>
      </c>
      <c r="J63" s="41">
        <f t="shared" si="3"/>
        <v>7096</v>
      </c>
      <c r="K63" s="97">
        <f t="shared" si="4"/>
        <v>14051</v>
      </c>
      <c r="L63" s="40">
        <v>870</v>
      </c>
    </row>
    <row r="64" spans="1:12" s="106" customFormat="1" ht="11.25" customHeight="1">
      <c r="A64" s="97" t="s">
        <v>69</v>
      </c>
      <c r="B64" s="40">
        <v>1518</v>
      </c>
      <c r="C64" s="40">
        <v>1490</v>
      </c>
      <c r="D64" s="99">
        <v>3786</v>
      </c>
      <c r="E64" s="97">
        <f t="shared" si="0"/>
        <v>6794</v>
      </c>
      <c r="F64" s="40">
        <v>866</v>
      </c>
      <c r="G64" s="99">
        <v>776</v>
      </c>
      <c r="H64" s="41">
        <f t="shared" si="1"/>
        <v>1642</v>
      </c>
      <c r="I64" s="41">
        <f t="shared" si="2"/>
        <v>3874</v>
      </c>
      <c r="J64" s="41">
        <f t="shared" si="3"/>
        <v>4562</v>
      </c>
      <c r="K64" s="97">
        <f t="shared" si="4"/>
        <v>8436</v>
      </c>
      <c r="L64" s="40">
        <v>2708</v>
      </c>
    </row>
    <row r="65" spans="1:12" s="106" customFormat="1" ht="11.25" customHeight="1">
      <c r="A65" s="97" t="s">
        <v>70</v>
      </c>
      <c r="B65" s="40">
        <v>11576</v>
      </c>
      <c r="C65" s="40">
        <v>766</v>
      </c>
      <c r="D65" s="99">
        <v>14124</v>
      </c>
      <c r="E65" s="97">
        <f t="shared" si="0"/>
        <v>26466</v>
      </c>
      <c r="F65" s="40">
        <v>1427</v>
      </c>
      <c r="G65" s="99">
        <v>1343</v>
      </c>
      <c r="H65" s="41">
        <f t="shared" si="1"/>
        <v>2770</v>
      </c>
      <c r="I65" s="41">
        <f t="shared" si="2"/>
        <v>13769</v>
      </c>
      <c r="J65" s="41">
        <f t="shared" si="3"/>
        <v>15467</v>
      </c>
      <c r="K65" s="97">
        <f t="shared" si="4"/>
        <v>29236</v>
      </c>
      <c r="L65" s="40">
        <v>66617</v>
      </c>
    </row>
    <row r="66" spans="1:12" s="106" customFormat="1" ht="11.25" customHeight="1">
      <c r="A66" s="97" t="s">
        <v>71</v>
      </c>
      <c r="B66" s="40">
        <v>2373</v>
      </c>
      <c r="C66" s="40">
        <v>1127</v>
      </c>
      <c r="D66" s="99">
        <v>2325</v>
      </c>
      <c r="E66" s="97">
        <f t="shared" si="0"/>
        <v>5825</v>
      </c>
      <c r="F66" s="40">
        <v>4003</v>
      </c>
      <c r="G66" s="99">
        <v>2519</v>
      </c>
      <c r="H66" s="41">
        <f t="shared" si="1"/>
        <v>6522</v>
      </c>
      <c r="I66" s="41">
        <f t="shared" si="2"/>
        <v>7503</v>
      </c>
      <c r="J66" s="41">
        <f t="shared" si="3"/>
        <v>4844</v>
      </c>
      <c r="K66" s="97">
        <f t="shared" si="4"/>
        <v>12347</v>
      </c>
      <c r="L66" s="40">
        <v>27210</v>
      </c>
    </row>
    <row r="67" spans="1:12" s="106" customFormat="1" ht="11.25" customHeight="1">
      <c r="A67" s="97" t="s">
        <v>72</v>
      </c>
      <c r="B67" s="40">
        <v>43</v>
      </c>
      <c r="C67" s="40">
        <v>250</v>
      </c>
      <c r="D67" s="99">
        <v>314</v>
      </c>
      <c r="E67" s="97">
        <f t="shared" si="0"/>
        <v>607</v>
      </c>
      <c r="F67" s="40">
        <v>674</v>
      </c>
      <c r="G67" s="99">
        <v>498</v>
      </c>
      <c r="H67" s="41">
        <f t="shared" si="1"/>
        <v>1172</v>
      </c>
      <c r="I67" s="41">
        <f t="shared" si="2"/>
        <v>967</v>
      </c>
      <c r="J67" s="41">
        <f t="shared" si="3"/>
        <v>812</v>
      </c>
      <c r="K67" s="97">
        <f t="shared" si="4"/>
        <v>1779</v>
      </c>
      <c r="L67" s="40">
        <v>1514</v>
      </c>
    </row>
    <row r="68" spans="1:12" s="106" customFormat="1" ht="11.25" customHeight="1">
      <c r="A68" s="97" t="s">
        <v>73</v>
      </c>
      <c r="B68" s="40">
        <v>99754</v>
      </c>
      <c r="C68" s="40">
        <v>5542</v>
      </c>
      <c r="D68" s="99">
        <v>125962</v>
      </c>
      <c r="E68" s="97">
        <f t="shared" si="0"/>
        <v>231258</v>
      </c>
      <c r="F68" s="40">
        <v>7708</v>
      </c>
      <c r="G68" s="99">
        <v>6997</v>
      </c>
      <c r="H68" s="41">
        <f t="shared" si="1"/>
        <v>14705</v>
      </c>
      <c r="I68" s="41">
        <f t="shared" si="2"/>
        <v>113004</v>
      </c>
      <c r="J68" s="41">
        <f t="shared" si="3"/>
        <v>132959</v>
      </c>
      <c r="K68" s="97">
        <f t="shared" si="4"/>
        <v>245963</v>
      </c>
      <c r="L68" s="40">
        <v>284628</v>
      </c>
    </row>
    <row r="69" spans="1:12" s="106" customFormat="1" ht="11.25" customHeight="1">
      <c r="A69" s="97" t="s">
        <v>74</v>
      </c>
      <c r="B69" s="40">
        <v>846</v>
      </c>
      <c r="C69" s="40">
        <v>25</v>
      </c>
      <c r="D69" s="99">
        <v>1021</v>
      </c>
      <c r="E69" s="97">
        <f t="shared" si="0"/>
        <v>1892</v>
      </c>
      <c r="F69" s="40">
        <v>3327</v>
      </c>
      <c r="G69" s="99">
        <v>3605</v>
      </c>
      <c r="H69" s="41">
        <f t="shared" si="1"/>
        <v>6932</v>
      </c>
      <c r="I69" s="41">
        <f t="shared" si="2"/>
        <v>4198</v>
      </c>
      <c r="J69" s="41">
        <f t="shared" si="3"/>
        <v>4626</v>
      </c>
      <c r="K69" s="97">
        <f t="shared" si="4"/>
        <v>8824</v>
      </c>
      <c r="L69" s="40">
        <v>5503</v>
      </c>
    </row>
    <row r="70" spans="1:12" s="106" customFormat="1" ht="11.25" customHeight="1">
      <c r="A70" s="97" t="s">
        <v>75</v>
      </c>
      <c r="B70" s="40">
        <v>5596</v>
      </c>
      <c r="C70" s="40">
        <v>2204</v>
      </c>
      <c r="D70" s="99">
        <v>12131</v>
      </c>
      <c r="E70" s="97">
        <f t="shared" si="0"/>
        <v>19931</v>
      </c>
      <c r="F70" s="40">
        <v>1253</v>
      </c>
      <c r="G70" s="99">
        <v>2077</v>
      </c>
      <c r="H70" s="41">
        <f t="shared" si="1"/>
        <v>3330</v>
      </c>
      <c r="I70" s="41">
        <f t="shared" si="2"/>
        <v>9053</v>
      </c>
      <c r="J70" s="41">
        <f t="shared" si="3"/>
        <v>14208</v>
      </c>
      <c r="K70" s="97">
        <f t="shared" si="4"/>
        <v>23261</v>
      </c>
      <c r="L70" s="40">
        <v>1819</v>
      </c>
    </row>
    <row r="71" spans="1:12" s="106" customFormat="1" ht="11.25" customHeight="1">
      <c r="A71" s="97" t="s">
        <v>76</v>
      </c>
      <c r="B71" s="40">
        <v>8545</v>
      </c>
      <c r="C71" s="40">
        <v>448</v>
      </c>
      <c r="D71" s="99">
        <v>15660</v>
      </c>
      <c r="E71" s="97">
        <f t="shared" si="0"/>
        <v>24653</v>
      </c>
      <c r="F71" s="40">
        <v>1560</v>
      </c>
      <c r="G71" s="99">
        <v>2405</v>
      </c>
      <c r="H71" s="41">
        <f t="shared" si="1"/>
        <v>3965</v>
      </c>
      <c r="I71" s="41">
        <f t="shared" si="2"/>
        <v>10553</v>
      </c>
      <c r="J71" s="41">
        <f t="shared" si="3"/>
        <v>18065</v>
      </c>
      <c r="K71" s="97">
        <f t="shared" si="4"/>
        <v>28618</v>
      </c>
      <c r="L71" s="40">
        <v>637</v>
      </c>
    </row>
    <row r="72" spans="1:12" s="106" customFormat="1" ht="11.25" customHeight="1">
      <c r="A72" s="97" t="s">
        <v>77</v>
      </c>
      <c r="B72" s="40">
        <v>5</v>
      </c>
      <c r="C72" s="40">
        <v>8</v>
      </c>
      <c r="D72" s="99">
        <v>78</v>
      </c>
      <c r="E72" s="97">
        <f t="shared" si="0"/>
        <v>91</v>
      </c>
      <c r="F72" s="40">
        <v>124</v>
      </c>
      <c r="G72" s="99">
        <v>180</v>
      </c>
      <c r="H72" s="41">
        <f t="shared" si="1"/>
        <v>304</v>
      </c>
      <c r="I72" s="41">
        <f t="shared" si="2"/>
        <v>137</v>
      </c>
      <c r="J72" s="41">
        <f t="shared" si="3"/>
        <v>258</v>
      </c>
      <c r="K72" s="97">
        <f t="shared" si="4"/>
        <v>395</v>
      </c>
      <c r="L72" s="40">
        <v>10</v>
      </c>
    </row>
    <row r="73" spans="1:12" s="106" customFormat="1" ht="11.25" customHeight="1">
      <c r="A73" s="97" t="s">
        <v>78</v>
      </c>
      <c r="B73" s="40">
        <v>51769</v>
      </c>
      <c r="C73" s="40">
        <v>3264</v>
      </c>
      <c r="D73" s="99">
        <v>573273</v>
      </c>
      <c r="E73" s="97">
        <f t="shared" si="0"/>
        <v>628306</v>
      </c>
      <c r="F73" s="40">
        <v>6933</v>
      </c>
      <c r="G73" s="99">
        <v>5380</v>
      </c>
      <c r="H73" s="41">
        <f t="shared" si="1"/>
        <v>12313</v>
      </c>
      <c r="I73" s="41">
        <f t="shared" si="2"/>
        <v>61966</v>
      </c>
      <c r="J73" s="41">
        <f t="shared" si="3"/>
        <v>578653</v>
      </c>
      <c r="K73" s="97">
        <f t="shared" si="4"/>
        <v>640619</v>
      </c>
      <c r="L73" s="40">
        <v>526895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/>
      <c r="H74" s="41">
        <f t="shared" si="1"/>
        <v>0</v>
      </c>
      <c r="I74" s="41">
        <f t="shared" si="2"/>
        <v>0</v>
      </c>
      <c r="J74" s="41">
        <f t="shared" si="3"/>
        <v>0</v>
      </c>
      <c r="K74" s="97">
        <f t="shared" si="4"/>
        <v>0</v>
      </c>
      <c r="L74" s="40"/>
    </row>
    <row r="75" spans="1:12" s="106" customFormat="1" ht="11.25" customHeight="1">
      <c r="A75" s="97" t="s">
        <v>80</v>
      </c>
      <c r="B75" s="40">
        <v>99504</v>
      </c>
      <c r="C75" s="40"/>
      <c r="D75" s="99">
        <v>52150</v>
      </c>
      <c r="E75" s="97">
        <f t="shared" si="0"/>
        <v>151654</v>
      </c>
      <c r="F75" s="40">
        <v>36</v>
      </c>
      <c r="G75" s="99">
        <v>48</v>
      </c>
      <c r="H75" s="41">
        <f t="shared" si="1"/>
        <v>84</v>
      </c>
      <c r="I75" s="41">
        <f t="shared" si="2"/>
        <v>99540</v>
      </c>
      <c r="J75" s="41">
        <f t="shared" si="3"/>
        <v>52198</v>
      </c>
      <c r="K75" s="97">
        <f t="shared" si="4"/>
        <v>151738</v>
      </c>
      <c r="L75" s="40">
        <v>4780226</v>
      </c>
    </row>
    <row r="76" spans="1:12" s="106" customFormat="1" ht="11.25" customHeight="1">
      <c r="A76" s="97" t="s">
        <v>81</v>
      </c>
      <c r="B76" s="40">
        <v>111</v>
      </c>
      <c r="C76" s="40">
        <v>96</v>
      </c>
      <c r="D76" s="99">
        <v>273</v>
      </c>
      <c r="E76" s="97">
        <f t="shared" si="0"/>
        <v>480</v>
      </c>
      <c r="F76" s="40">
        <v>22</v>
      </c>
      <c r="G76" s="99">
        <v>17</v>
      </c>
      <c r="H76" s="41">
        <f t="shared" si="1"/>
        <v>39</v>
      </c>
      <c r="I76" s="41">
        <f t="shared" si="2"/>
        <v>229</v>
      </c>
      <c r="J76" s="41">
        <f t="shared" si="3"/>
        <v>290</v>
      </c>
      <c r="K76" s="97">
        <f t="shared" si="4"/>
        <v>519</v>
      </c>
      <c r="L76" s="40">
        <v>750</v>
      </c>
    </row>
    <row r="77" spans="1:12" s="106" customFormat="1" ht="11.25" customHeight="1">
      <c r="A77" s="97" t="s">
        <v>82</v>
      </c>
      <c r="B77" s="40">
        <v>208</v>
      </c>
      <c r="C77" s="40"/>
      <c r="D77" s="99">
        <v>506</v>
      </c>
      <c r="E77" s="97">
        <f t="shared" si="0"/>
        <v>714</v>
      </c>
      <c r="F77" s="40">
        <v>546</v>
      </c>
      <c r="G77" s="99">
        <v>29</v>
      </c>
      <c r="H77" s="41">
        <f t="shared" si="1"/>
        <v>575</v>
      </c>
      <c r="I77" s="41">
        <f t="shared" si="2"/>
        <v>754</v>
      </c>
      <c r="J77" s="41">
        <f t="shared" si="3"/>
        <v>535</v>
      </c>
      <c r="K77" s="97">
        <f t="shared" si="4"/>
        <v>1289</v>
      </c>
      <c r="L77" s="40">
        <v>1152</v>
      </c>
    </row>
    <row r="78" spans="1:12" s="106" customFormat="1" ht="11.25" customHeight="1">
      <c r="A78" s="97" t="s">
        <v>83</v>
      </c>
      <c r="B78" s="40">
        <v>234</v>
      </c>
      <c r="C78" s="40"/>
      <c r="D78" s="99">
        <v>141</v>
      </c>
      <c r="E78" s="97">
        <f t="shared" si="0"/>
        <v>375</v>
      </c>
      <c r="F78" s="40">
        <v>147</v>
      </c>
      <c r="G78" s="99">
        <v>144</v>
      </c>
      <c r="H78" s="41">
        <f t="shared" si="1"/>
        <v>291</v>
      </c>
      <c r="I78" s="41">
        <f t="shared" si="2"/>
        <v>381</v>
      </c>
      <c r="J78" s="41">
        <f t="shared" si="3"/>
        <v>285</v>
      </c>
      <c r="K78" s="97">
        <f t="shared" si="4"/>
        <v>666</v>
      </c>
      <c r="L78" s="40"/>
    </row>
    <row r="79" spans="1:12" s="106" customFormat="1" ht="11.25" customHeight="1">
      <c r="A79" s="97" t="s">
        <v>84</v>
      </c>
      <c r="B79" s="40"/>
      <c r="C79" s="40">
        <v>76</v>
      </c>
      <c r="D79" s="99">
        <v>105</v>
      </c>
      <c r="E79" s="97">
        <f t="shared" si="0"/>
        <v>181</v>
      </c>
      <c r="F79" s="40">
        <v>48</v>
      </c>
      <c r="G79" s="99">
        <v>44</v>
      </c>
      <c r="H79" s="41">
        <f t="shared" si="1"/>
        <v>92</v>
      </c>
      <c r="I79" s="41">
        <f t="shared" si="2"/>
        <v>124</v>
      </c>
      <c r="J79" s="41">
        <f t="shared" si="3"/>
        <v>149</v>
      </c>
      <c r="K79" s="97">
        <f t="shared" si="4"/>
        <v>273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/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344</v>
      </c>
      <c r="C81" s="40">
        <v>640</v>
      </c>
      <c r="D81" s="99">
        <v>56</v>
      </c>
      <c r="E81" s="97">
        <f t="shared" si="0"/>
        <v>1040</v>
      </c>
      <c r="F81" s="40">
        <v>647</v>
      </c>
      <c r="G81" s="99">
        <v>918</v>
      </c>
      <c r="H81" s="41">
        <f t="shared" si="1"/>
        <v>1565</v>
      </c>
      <c r="I81" s="41">
        <f t="shared" si="2"/>
        <v>1631</v>
      </c>
      <c r="J81" s="41">
        <f t="shared" si="3"/>
        <v>974</v>
      </c>
      <c r="K81" s="97">
        <f t="shared" si="4"/>
        <v>2605</v>
      </c>
      <c r="L81" s="40">
        <v>1563</v>
      </c>
    </row>
    <row r="82" spans="1:12" s="106" customFormat="1" ht="11.25" customHeight="1">
      <c r="A82" s="97" t="s">
        <v>87</v>
      </c>
      <c r="B82" s="40">
        <v>3837</v>
      </c>
      <c r="C82" s="40">
        <v>176</v>
      </c>
      <c r="D82" s="99">
        <v>4570</v>
      </c>
      <c r="E82" s="97">
        <f t="shared" si="0"/>
        <v>8583</v>
      </c>
      <c r="F82" s="40">
        <v>80</v>
      </c>
      <c r="G82" s="99">
        <v>469</v>
      </c>
      <c r="H82" s="41">
        <f t="shared" si="1"/>
        <v>549</v>
      </c>
      <c r="I82" s="41">
        <f t="shared" si="2"/>
        <v>4093</v>
      </c>
      <c r="J82" s="41">
        <f t="shared" si="3"/>
        <v>5039</v>
      </c>
      <c r="K82" s="97">
        <f t="shared" si="4"/>
        <v>9132</v>
      </c>
      <c r="L82" s="40">
        <v>1325</v>
      </c>
    </row>
    <row r="83" spans="1:12" s="106" customFormat="1" ht="11.25" customHeight="1">
      <c r="A83" s="97" t="s">
        <v>88</v>
      </c>
      <c r="B83" s="40">
        <v>2723</v>
      </c>
      <c r="C83" s="40">
        <v>647</v>
      </c>
      <c r="D83" s="99">
        <v>4915</v>
      </c>
      <c r="E83" s="97">
        <f t="shared" si="0"/>
        <v>8285</v>
      </c>
      <c r="F83" s="40">
        <v>9573</v>
      </c>
      <c r="G83" s="99">
        <v>5716</v>
      </c>
      <c r="H83" s="41">
        <f t="shared" si="1"/>
        <v>15289</v>
      </c>
      <c r="I83" s="41">
        <f t="shared" si="2"/>
        <v>12943</v>
      </c>
      <c r="J83" s="41">
        <f t="shared" si="3"/>
        <v>10631</v>
      </c>
      <c r="K83" s="97">
        <f t="shared" si="4"/>
        <v>23574</v>
      </c>
      <c r="L83" s="40">
        <v>165653</v>
      </c>
    </row>
    <row r="84" spans="1:12" s="106" customFormat="1" ht="11.25" customHeight="1">
      <c r="A84" s="97" t="s">
        <v>89</v>
      </c>
      <c r="B84" s="40">
        <v>31</v>
      </c>
      <c r="C84" s="40">
        <v>156</v>
      </c>
      <c r="D84" s="99">
        <v>107</v>
      </c>
      <c r="E84" s="97">
        <f t="shared" si="0"/>
        <v>294</v>
      </c>
      <c r="F84" s="40">
        <v>213</v>
      </c>
      <c r="G84" s="99">
        <v>326</v>
      </c>
      <c r="H84" s="41">
        <f t="shared" si="1"/>
        <v>539</v>
      </c>
      <c r="I84" s="41">
        <f t="shared" si="2"/>
        <v>400</v>
      </c>
      <c r="J84" s="41">
        <f t="shared" si="3"/>
        <v>433</v>
      </c>
      <c r="K84" s="97">
        <f t="shared" si="4"/>
        <v>833</v>
      </c>
      <c r="L84" s="40">
        <v>727</v>
      </c>
    </row>
    <row r="85" spans="1:12" s="106" customFormat="1" ht="11.25" customHeight="1">
      <c r="A85" s="97" t="s">
        <v>90</v>
      </c>
      <c r="B85" s="40">
        <v>9</v>
      </c>
      <c r="C85" s="40">
        <v>12</v>
      </c>
      <c r="D85" s="99">
        <v>4</v>
      </c>
      <c r="E85" s="97">
        <f t="shared" si="0"/>
        <v>25</v>
      </c>
      <c r="F85" s="40">
        <v>24</v>
      </c>
      <c r="G85" s="99">
        <v>22</v>
      </c>
      <c r="H85" s="41">
        <f t="shared" si="1"/>
        <v>46</v>
      </c>
      <c r="I85" s="41">
        <f t="shared" si="2"/>
        <v>45</v>
      </c>
      <c r="J85" s="41">
        <f t="shared" si="3"/>
        <v>26</v>
      </c>
      <c r="K85" s="97">
        <f t="shared" si="4"/>
        <v>71</v>
      </c>
      <c r="L85" s="40">
        <v>75</v>
      </c>
    </row>
    <row r="86" spans="1:12" s="106" customFormat="1" ht="11.25" customHeight="1">
      <c r="A86" s="97" t="s">
        <v>91</v>
      </c>
      <c r="B86" s="40">
        <v>4385</v>
      </c>
      <c r="C86" s="40">
        <v>6818</v>
      </c>
      <c r="D86" s="99">
        <v>9285</v>
      </c>
      <c r="E86" s="97">
        <f t="shared" si="0"/>
        <v>20488</v>
      </c>
      <c r="F86" s="40">
        <v>40010</v>
      </c>
      <c r="G86" s="99">
        <v>55783</v>
      </c>
      <c r="H86" s="41">
        <f t="shared" si="1"/>
        <v>95793</v>
      </c>
      <c r="I86" s="41">
        <f t="shared" si="2"/>
        <v>51213</v>
      </c>
      <c r="J86" s="41">
        <f t="shared" si="3"/>
        <v>65068</v>
      </c>
      <c r="K86" s="97">
        <f t="shared" si="4"/>
        <v>116281</v>
      </c>
      <c r="L86" s="40">
        <v>67432</v>
      </c>
    </row>
    <row r="87" spans="1:12" s="106" customFormat="1" ht="11.25" customHeight="1">
      <c r="A87" s="97" t="s">
        <v>92</v>
      </c>
      <c r="B87" s="40">
        <v>663</v>
      </c>
      <c r="C87" s="40">
        <v>305</v>
      </c>
      <c r="D87" s="99">
        <v>728</v>
      </c>
      <c r="E87" s="97">
        <f t="shared" si="0"/>
        <v>1696</v>
      </c>
      <c r="F87" s="40">
        <v>494</v>
      </c>
      <c r="G87" s="99">
        <v>236</v>
      </c>
      <c r="H87" s="41">
        <f t="shared" si="1"/>
        <v>730</v>
      </c>
      <c r="I87" s="41">
        <f t="shared" si="2"/>
        <v>1462</v>
      </c>
      <c r="J87" s="41">
        <f t="shared" si="3"/>
        <v>964</v>
      </c>
      <c r="K87" s="97">
        <f t="shared" si="4"/>
        <v>2426</v>
      </c>
      <c r="L87" s="40">
        <v>8414</v>
      </c>
    </row>
    <row r="88" spans="1:12" s="106" customFormat="1" ht="11.25" customHeight="1">
      <c r="A88" s="97" t="s">
        <v>93</v>
      </c>
      <c r="B88" s="40">
        <v>22657</v>
      </c>
      <c r="C88" s="40">
        <v>170</v>
      </c>
      <c r="D88" s="99">
        <v>7402</v>
      </c>
      <c r="E88" s="97">
        <f t="shared" si="0"/>
        <v>30229</v>
      </c>
      <c r="F88" s="40">
        <v>1499</v>
      </c>
      <c r="G88" s="99">
        <v>2131</v>
      </c>
      <c r="H88" s="41">
        <f t="shared" si="1"/>
        <v>3630</v>
      </c>
      <c r="I88" s="41">
        <f t="shared" si="2"/>
        <v>24326</v>
      </c>
      <c r="J88" s="41">
        <f t="shared" si="3"/>
        <v>9533</v>
      </c>
      <c r="K88" s="97">
        <f t="shared" si="4"/>
        <v>33859</v>
      </c>
      <c r="L88" s="40">
        <v>10800</v>
      </c>
    </row>
    <row r="89" spans="1:12" s="106" customFormat="1" ht="11.25" customHeight="1">
      <c r="A89" s="97" t="s">
        <v>94</v>
      </c>
      <c r="B89" s="40">
        <v>153</v>
      </c>
      <c r="C89" s="40"/>
      <c r="D89" s="99">
        <v>209</v>
      </c>
      <c r="E89" s="97">
        <f t="shared" si="0"/>
        <v>362</v>
      </c>
      <c r="F89" s="40">
        <v>28</v>
      </c>
      <c r="G89" s="99">
        <v>55</v>
      </c>
      <c r="H89" s="41">
        <f t="shared" si="1"/>
        <v>83</v>
      </c>
      <c r="I89" s="41">
        <f t="shared" si="2"/>
        <v>181</v>
      </c>
      <c r="J89" s="41">
        <f t="shared" si="3"/>
        <v>264</v>
      </c>
      <c r="K89" s="97">
        <f t="shared" si="4"/>
        <v>445</v>
      </c>
      <c r="L89" s="40"/>
    </row>
    <row r="90" spans="1:12" s="106" customFormat="1" ht="11.25" customHeight="1">
      <c r="A90" s="97" t="s">
        <v>95</v>
      </c>
      <c r="B90" s="40">
        <v>19377</v>
      </c>
      <c r="C90" s="40">
        <v>15788</v>
      </c>
      <c r="D90" s="99">
        <v>46720</v>
      </c>
      <c r="E90" s="97">
        <f t="shared" si="0"/>
        <v>81885</v>
      </c>
      <c r="F90" s="40">
        <v>4028</v>
      </c>
      <c r="G90" s="99">
        <v>2940</v>
      </c>
      <c r="H90" s="41">
        <f t="shared" si="1"/>
        <v>6968</v>
      </c>
      <c r="I90" s="41">
        <f t="shared" si="2"/>
        <v>39193</v>
      </c>
      <c r="J90" s="41">
        <f t="shared" si="3"/>
        <v>49660</v>
      </c>
      <c r="K90" s="97">
        <f t="shared" si="4"/>
        <v>88853</v>
      </c>
      <c r="L90" s="40">
        <v>73327</v>
      </c>
    </row>
    <row r="91" spans="1:12" s="106" customFormat="1" ht="11.25" customHeight="1">
      <c r="A91" s="97" t="s">
        <v>96</v>
      </c>
      <c r="B91" s="40">
        <v>25407</v>
      </c>
      <c r="C91" s="40">
        <v>6</v>
      </c>
      <c r="D91" s="99">
        <v>29079</v>
      </c>
      <c r="E91" s="97">
        <f t="shared" si="0"/>
        <v>54492</v>
      </c>
      <c r="F91" s="40">
        <v>5016</v>
      </c>
      <c r="G91" s="99">
        <v>3567</v>
      </c>
      <c r="H91" s="41">
        <f t="shared" si="1"/>
        <v>8583</v>
      </c>
      <c r="I91" s="41">
        <f t="shared" si="2"/>
        <v>30429</v>
      </c>
      <c r="J91" s="41">
        <f t="shared" si="3"/>
        <v>32646</v>
      </c>
      <c r="K91" s="97">
        <f t="shared" si="4"/>
        <v>63075</v>
      </c>
      <c r="L91" s="40">
        <v>477053</v>
      </c>
    </row>
    <row r="92" spans="1:12" s="106" customFormat="1" ht="11.25" customHeight="1">
      <c r="A92" s="97" t="s">
        <v>97</v>
      </c>
      <c r="B92" s="40">
        <v>43305</v>
      </c>
      <c r="C92" s="40">
        <v>73</v>
      </c>
      <c r="D92" s="99">
        <v>61402</v>
      </c>
      <c r="E92" s="97">
        <f t="shared" si="0"/>
        <v>104780</v>
      </c>
      <c r="F92" s="40">
        <v>126</v>
      </c>
      <c r="G92" s="99">
        <v>431</v>
      </c>
      <c r="H92" s="41">
        <f t="shared" si="1"/>
        <v>557</v>
      </c>
      <c r="I92" s="41">
        <f t="shared" si="2"/>
        <v>43504</v>
      </c>
      <c r="J92" s="41">
        <f t="shared" si="3"/>
        <v>61833</v>
      </c>
      <c r="K92" s="97">
        <f t="shared" si="4"/>
        <v>105337</v>
      </c>
      <c r="L92" s="40">
        <v>716799</v>
      </c>
    </row>
    <row r="93" spans="1:12" s="106" customFormat="1" ht="11.25" customHeight="1">
      <c r="A93" s="97" t="s">
        <v>98</v>
      </c>
      <c r="B93" s="40">
        <v>55808</v>
      </c>
      <c r="C93" s="40">
        <v>3738</v>
      </c>
      <c r="D93" s="99">
        <v>60072</v>
      </c>
      <c r="E93" s="97">
        <f t="shared" si="0"/>
        <v>119618</v>
      </c>
      <c r="F93" s="40">
        <v>24195</v>
      </c>
      <c r="G93" s="99">
        <v>23654</v>
      </c>
      <c r="H93" s="41">
        <f t="shared" si="1"/>
        <v>47849</v>
      </c>
      <c r="I93" s="41">
        <f t="shared" si="2"/>
        <v>83741</v>
      </c>
      <c r="J93" s="41">
        <f t="shared" si="3"/>
        <v>83726</v>
      </c>
      <c r="K93" s="97">
        <f t="shared" si="4"/>
        <v>167467</v>
      </c>
      <c r="L93" s="40">
        <v>368614</v>
      </c>
    </row>
    <row r="94" spans="1:12" s="106" customFormat="1" ht="11.25" customHeight="1">
      <c r="A94" s="97" t="s">
        <v>99</v>
      </c>
      <c r="B94" s="40">
        <v>143</v>
      </c>
      <c r="C94" s="40">
        <v>206</v>
      </c>
      <c r="D94" s="99">
        <v>296</v>
      </c>
      <c r="E94" s="97">
        <f t="shared" si="0"/>
        <v>645</v>
      </c>
      <c r="F94" s="40">
        <v>72</v>
      </c>
      <c r="G94" s="99">
        <v>33</v>
      </c>
      <c r="H94" s="41">
        <f t="shared" si="1"/>
        <v>105</v>
      </c>
      <c r="I94" s="41">
        <f t="shared" si="2"/>
        <v>421</v>
      </c>
      <c r="J94" s="41">
        <f t="shared" si="3"/>
        <v>329</v>
      </c>
      <c r="K94" s="97">
        <f t="shared" si="4"/>
        <v>750</v>
      </c>
      <c r="L94" s="40"/>
    </row>
    <row r="95" spans="1:12" s="106" customFormat="1" ht="11.25" customHeight="1">
      <c r="A95" s="97" t="s">
        <v>100</v>
      </c>
      <c r="B95" s="40">
        <v>32409</v>
      </c>
      <c r="C95" s="40">
        <v>864</v>
      </c>
      <c r="D95" s="99">
        <v>38900</v>
      </c>
      <c r="E95" s="97">
        <f t="shared" si="0"/>
        <v>72173</v>
      </c>
      <c r="F95" s="40">
        <v>16084</v>
      </c>
      <c r="G95" s="99">
        <v>9439</v>
      </c>
      <c r="H95" s="41">
        <f t="shared" si="1"/>
        <v>25523</v>
      </c>
      <c r="I95" s="41">
        <f t="shared" si="2"/>
        <v>49357</v>
      </c>
      <c r="J95" s="41">
        <f t="shared" si="3"/>
        <v>48339</v>
      </c>
      <c r="K95" s="97">
        <f t="shared" si="4"/>
        <v>97696</v>
      </c>
      <c r="L95" s="40">
        <v>722269</v>
      </c>
    </row>
    <row r="96" spans="1:12" s="106" customFormat="1" ht="11.25" customHeight="1">
      <c r="A96" s="97" t="s">
        <v>101</v>
      </c>
      <c r="B96" s="40">
        <v>325</v>
      </c>
      <c r="C96" s="40"/>
      <c r="D96" s="99">
        <v>133</v>
      </c>
      <c r="E96" s="97">
        <f t="shared" si="0"/>
        <v>458</v>
      </c>
      <c r="F96" s="40">
        <v>80</v>
      </c>
      <c r="G96" s="99">
        <v>39</v>
      </c>
      <c r="H96" s="41">
        <f t="shared" si="1"/>
        <v>119</v>
      </c>
      <c r="I96" s="41">
        <f t="shared" si="2"/>
        <v>405</v>
      </c>
      <c r="J96" s="41">
        <f t="shared" si="3"/>
        <v>172</v>
      </c>
      <c r="K96" s="97">
        <f t="shared" si="4"/>
        <v>577</v>
      </c>
      <c r="L96" s="40">
        <v>34</v>
      </c>
    </row>
    <row r="97" spans="1:12" s="106" customFormat="1" ht="11.25" customHeight="1">
      <c r="A97" s="97" t="s">
        <v>102</v>
      </c>
      <c r="B97" s="40">
        <v>7668</v>
      </c>
      <c r="C97" s="40"/>
      <c r="D97" s="99">
        <v>7183</v>
      </c>
      <c r="E97" s="97">
        <f t="shared" si="0"/>
        <v>14851</v>
      </c>
      <c r="F97" s="40"/>
      <c r="G97" s="99"/>
      <c r="H97" s="41">
        <f t="shared" si="1"/>
        <v>0</v>
      </c>
      <c r="I97" s="41">
        <f t="shared" si="2"/>
        <v>7668</v>
      </c>
      <c r="J97" s="41">
        <f t="shared" si="3"/>
        <v>7183</v>
      </c>
      <c r="K97" s="97">
        <f t="shared" si="4"/>
        <v>14851</v>
      </c>
      <c r="L97" s="40"/>
    </row>
    <row r="98" spans="1:12" s="106" customFormat="1" ht="11.25" customHeight="1">
      <c r="A98" s="97" t="s">
        <v>103</v>
      </c>
      <c r="B98" s="40">
        <v>569</v>
      </c>
      <c r="C98" s="40">
        <v>13</v>
      </c>
      <c r="D98" s="99">
        <v>827</v>
      </c>
      <c r="E98" s="97">
        <f t="shared" si="0"/>
        <v>1409</v>
      </c>
      <c r="F98" s="40">
        <v>531</v>
      </c>
      <c r="G98" s="99">
        <v>351</v>
      </c>
      <c r="H98" s="41">
        <f t="shared" si="1"/>
        <v>882</v>
      </c>
      <c r="I98" s="41">
        <f t="shared" si="2"/>
        <v>1113</v>
      </c>
      <c r="J98" s="41">
        <f t="shared" si="3"/>
        <v>1178</v>
      </c>
      <c r="K98" s="97">
        <f t="shared" si="4"/>
        <v>2291</v>
      </c>
      <c r="L98" s="40">
        <v>261</v>
      </c>
    </row>
    <row r="99" spans="1:12" s="106" customFormat="1" ht="11.25" customHeight="1">
      <c r="A99" s="97" t="s">
        <v>104</v>
      </c>
      <c r="B99" s="40">
        <v>93</v>
      </c>
      <c r="C99" s="40">
        <v>189</v>
      </c>
      <c r="D99" s="99">
        <v>54</v>
      </c>
      <c r="E99" s="97">
        <f t="shared" si="0"/>
        <v>336</v>
      </c>
      <c r="F99" s="40">
        <v>403</v>
      </c>
      <c r="G99" s="99">
        <v>342</v>
      </c>
      <c r="H99" s="41">
        <f t="shared" si="1"/>
        <v>745</v>
      </c>
      <c r="I99" s="41">
        <f t="shared" si="2"/>
        <v>685</v>
      </c>
      <c r="J99" s="41">
        <f t="shared" si="3"/>
        <v>396</v>
      </c>
      <c r="K99" s="97">
        <f t="shared" si="4"/>
        <v>1081</v>
      </c>
      <c r="L99" s="40">
        <v>1559</v>
      </c>
    </row>
    <row r="100" spans="1:12" s="106" customFormat="1" ht="11.25" customHeight="1">
      <c r="A100" s="97" t="s">
        <v>105</v>
      </c>
      <c r="B100" s="40">
        <v>1</v>
      </c>
      <c r="C100" s="40"/>
      <c r="D100" s="99">
        <v>2</v>
      </c>
      <c r="E100" s="97">
        <f t="shared" si="0"/>
        <v>3</v>
      </c>
      <c r="F100" s="40"/>
      <c r="G100" s="99"/>
      <c r="H100" s="41">
        <f t="shared" si="1"/>
        <v>0</v>
      </c>
      <c r="I100" s="41">
        <f t="shared" si="2"/>
        <v>1</v>
      </c>
      <c r="J100" s="41">
        <f t="shared" si="3"/>
        <v>2</v>
      </c>
      <c r="K100" s="97">
        <f t="shared" si="4"/>
        <v>3</v>
      </c>
      <c r="L100" s="40">
        <v>11</v>
      </c>
    </row>
    <row r="101" spans="1:12" s="106" customFormat="1" ht="11.25" customHeight="1">
      <c r="A101" s="97" t="s">
        <v>106</v>
      </c>
      <c r="B101" s="40">
        <v>1676</v>
      </c>
      <c r="C101" s="40">
        <v>27</v>
      </c>
      <c r="D101" s="99">
        <v>1015</v>
      </c>
      <c r="E101" s="97">
        <f t="shared" si="0"/>
        <v>2718</v>
      </c>
      <c r="F101" s="40">
        <v>28406</v>
      </c>
      <c r="G101" s="99">
        <v>27984</v>
      </c>
      <c r="H101" s="41">
        <f t="shared" si="1"/>
        <v>56390</v>
      </c>
      <c r="I101" s="41">
        <f t="shared" si="2"/>
        <v>30109</v>
      </c>
      <c r="J101" s="41">
        <f t="shared" si="3"/>
        <v>28999</v>
      </c>
      <c r="K101" s="97">
        <f t="shared" si="4"/>
        <v>59108</v>
      </c>
      <c r="L101" s="40">
        <v>126643</v>
      </c>
    </row>
    <row r="102" spans="1:12" s="106" customFormat="1" ht="11.25" customHeight="1">
      <c r="A102" s="97" t="s">
        <v>107</v>
      </c>
      <c r="B102" s="40">
        <v>12100</v>
      </c>
      <c r="C102" s="40"/>
      <c r="D102" s="99">
        <v>15363</v>
      </c>
      <c r="E102" s="97">
        <f t="shared" si="0"/>
        <v>27463</v>
      </c>
      <c r="F102" s="40">
        <v>18</v>
      </c>
      <c r="G102" s="99">
        <v>127</v>
      </c>
      <c r="H102" s="41">
        <f t="shared" si="1"/>
        <v>145</v>
      </c>
      <c r="I102" s="41">
        <f t="shared" si="2"/>
        <v>12118</v>
      </c>
      <c r="J102" s="41">
        <f t="shared" si="3"/>
        <v>15490</v>
      </c>
      <c r="K102" s="97">
        <f t="shared" si="4"/>
        <v>27608</v>
      </c>
      <c r="L102" s="40">
        <v>3779</v>
      </c>
    </row>
    <row r="103" spans="1:12" s="106" customFormat="1" ht="11.25" customHeight="1">
      <c r="A103" s="97" t="s">
        <v>108</v>
      </c>
      <c r="B103" s="40">
        <v>581</v>
      </c>
      <c r="C103" s="40">
        <v>141</v>
      </c>
      <c r="D103" s="99">
        <v>1548</v>
      </c>
      <c r="E103" s="97">
        <f t="shared" si="0"/>
        <v>2270</v>
      </c>
      <c r="F103" s="40">
        <v>711</v>
      </c>
      <c r="G103" s="99">
        <v>358</v>
      </c>
      <c r="H103" s="41">
        <f t="shared" si="1"/>
        <v>1069</v>
      </c>
      <c r="I103" s="41">
        <f t="shared" si="2"/>
        <v>1433</v>
      </c>
      <c r="J103" s="41">
        <f t="shared" si="3"/>
        <v>1906</v>
      </c>
      <c r="K103" s="97">
        <f t="shared" si="4"/>
        <v>3339</v>
      </c>
      <c r="L103" s="40">
        <v>2774</v>
      </c>
    </row>
    <row r="104" spans="1:12" s="106" customFormat="1" ht="11.25" customHeight="1">
      <c r="A104" s="97" t="s">
        <v>109</v>
      </c>
      <c r="B104" s="40">
        <v>118</v>
      </c>
      <c r="C104" s="40">
        <v>17</v>
      </c>
      <c r="D104" s="99">
        <v>277</v>
      </c>
      <c r="E104" s="97">
        <f t="shared" si="0"/>
        <v>412</v>
      </c>
      <c r="F104" s="40">
        <v>139</v>
      </c>
      <c r="G104" s="99">
        <v>79</v>
      </c>
      <c r="H104" s="41">
        <f t="shared" si="1"/>
        <v>218</v>
      </c>
      <c r="I104" s="41">
        <f t="shared" si="2"/>
        <v>274</v>
      </c>
      <c r="J104" s="41">
        <f t="shared" si="3"/>
        <v>356</v>
      </c>
      <c r="K104" s="97">
        <f t="shared" si="4"/>
        <v>630</v>
      </c>
      <c r="L104" s="40">
        <v>310</v>
      </c>
    </row>
    <row r="105" spans="1:12" s="106" customFormat="1" ht="11.25" customHeight="1">
      <c r="A105" s="97" t="s">
        <v>110</v>
      </c>
      <c r="B105" s="40">
        <v>9096</v>
      </c>
      <c r="C105" s="40">
        <v>5396</v>
      </c>
      <c r="D105" s="99">
        <v>14989</v>
      </c>
      <c r="E105" s="97">
        <f t="shared" si="0"/>
        <v>29481</v>
      </c>
      <c r="F105" s="40">
        <v>3003</v>
      </c>
      <c r="G105" s="99">
        <v>4071</v>
      </c>
      <c r="H105" s="41">
        <f t="shared" si="1"/>
        <v>7074</v>
      </c>
      <c r="I105" s="41">
        <f t="shared" si="2"/>
        <v>17495</v>
      </c>
      <c r="J105" s="41">
        <f t="shared" si="3"/>
        <v>19060</v>
      </c>
      <c r="K105" s="97">
        <f t="shared" si="4"/>
        <v>36555</v>
      </c>
      <c r="L105" s="40">
        <v>30859</v>
      </c>
    </row>
    <row r="106" spans="1:12" s="106" customFormat="1" ht="11.25" customHeight="1">
      <c r="A106" s="97" t="s">
        <v>111</v>
      </c>
      <c r="B106" s="40">
        <v>2201</v>
      </c>
      <c r="C106" s="40">
        <v>1157</v>
      </c>
      <c r="D106" s="99">
        <v>3816</v>
      </c>
      <c r="E106" s="97">
        <f t="shared" si="0"/>
        <v>7174</v>
      </c>
      <c r="F106" s="40">
        <v>1719</v>
      </c>
      <c r="G106" s="99">
        <v>2172</v>
      </c>
      <c r="H106" s="41">
        <f t="shared" si="1"/>
        <v>3891</v>
      </c>
      <c r="I106" s="41">
        <f t="shared" si="2"/>
        <v>5077</v>
      </c>
      <c r="J106" s="41">
        <f t="shared" si="3"/>
        <v>5988</v>
      </c>
      <c r="K106" s="97">
        <f t="shared" si="4"/>
        <v>11065</v>
      </c>
      <c r="L106" s="40">
        <v>33757</v>
      </c>
    </row>
    <row r="107" spans="1:12" s="106" customFormat="1" ht="11.25" customHeight="1">
      <c r="A107" s="97" t="s">
        <v>112</v>
      </c>
      <c r="B107" s="40">
        <v>35572</v>
      </c>
      <c r="C107" s="40">
        <v>30882</v>
      </c>
      <c r="D107" s="99">
        <v>112021</v>
      </c>
      <c r="E107" s="97">
        <f t="shared" si="0"/>
        <v>178475</v>
      </c>
      <c r="F107" s="40">
        <v>5294</v>
      </c>
      <c r="G107" s="99">
        <v>8442</v>
      </c>
      <c r="H107" s="41">
        <f t="shared" si="1"/>
        <v>13736</v>
      </c>
      <c r="I107" s="41">
        <f t="shared" si="2"/>
        <v>71748</v>
      </c>
      <c r="J107" s="41">
        <f t="shared" si="3"/>
        <v>120463</v>
      </c>
      <c r="K107" s="97">
        <f t="shared" si="4"/>
        <v>192211</v>
      </c>
      <c r="L107" s="40">
        <v>144514</v>
      </c>
    </row>
    <row r="108" spans="1:12" s="106" customFormat="1" ht="11.25" customHeight="1">
      <c r="A108" s="97" t="s">
        <v>113</v>
      </c>
      <c r="B108" s="40">
        <v>48538</v>
      </c>
      <c r="C108" s="40">
        <v>11385</v>
      </c>
      <c r="D108" s="99">
        <v>83850</v>
      </c>
      <c r="E108" s="97">
        <f t="shared" si="0"/>
        <v>143773</v>
      </c>
      <c r="F108" s="40">
        <v>4254</v>
      </c>
      <c r="G108" s="99">
        <v>4067</v>
      </c>
      <c r="H108" s="41">
        <f t="shared" si="1"/>
        <v>8321</v>
      </c>
      <c r="I108" s="41">
        <f t="shared" si="2"/>
        <v>64177</v>
      </c>
      <c r="J108" s="41">
        <f t="shared" si="3"/>
        <v>87917</v>
      </c>
      <c r="K108" s="97">
        <f t="shared" si="4"/>
        <v>152094</v>
      </c>
      <c r="L108" s="40">
        <v>433892</v>
      </c>
    </row>
    <row r="109" spans="1:12" s="106" customFormat="1" ht="11.25" customHeight="1">
      <c r="A109" s="97" t="s">
        <v>114</v>
      </c>
      <c r="B109" s="40">
        <v>1647</v>
      </c>
      <c r="C109" s="40">
        <v>1723</v>
      </c>
      <c r="D109" s="99">
        <v>2708</v>
      </c>
      <c r="E109" s="97">
        <f t="shared" si="0"/>
        <v>6078</v>
      </c>
      <c r="F109" s="40">
        <v>1657</v>
      </c>
      <c r="G109" s="99">
        <v>193</v>
      </c>
      <c r="H109" s="41">
        <f t="shared" si="1"/>
        <v>1850</v>
      </c>
      <c r="I109" s="41">
        <f t="shared" si="2"/>
        <v>5027</v>
      </c>
      <c r="J109" s="41">
        <f t="shared" si="3"/>
        <v>2901</v>
      </c>
      <c r="K109" s="97">
        <f t="shared" si="4"/>
        <v>7928</v>
      </c>
      <c r="L109" s="40"/>
    </row>
    <row r="110" spans="1:12" s="106" customFormat="1" ht="11.25" customHeight="1">
      <c r="A110" s="97" t="s">
        <v>115</v>
      </c>
      <c r="B110" s="40">
        <v>329</v>
      </c>
      <c r="C110" s="40">
        <v>5</v>
      </c>
      <c r="D110" s="99">
        <v>403</v>
      </c>
      <c r="E110" s="97">
        <f t="shared" si="0"/>
        <v>737</v>
      </c>
      <c r="F110" s="40">
        <v>1321</v>
      </c>
      <c r="G110" s="99">
        <v>1677</v>
      </c>
      <c r="H110" s="41">
        <f t="shared" si="1"/>
        <v>2998</v>
      </c>
      <c r="I110" s="41">
        <f t="shared" si="2"/>
        <v>1655</v>
      </c>
      <c r="J110" s="41">
        <f t="shared" si="3"/>
        <v>2080</v>
      </c>
      <c r="K110" s="97">
        <f t="shared" si="4"/>
        <v>3735</v>
      </c>
      <c r="L110" s="40">
        <v>16</v>
      </c>
    </row>
    <row r="111" spans="1:12" s="106" customFormat="1" ht="11.25" customHeight="1">
      <c r="A111" s="97" t="s">
        <v>116</v>
      </c>
      <c r="B111" s="40">
        <v>191</v>
      </c>
      <c r="C111" s="40"/>
      <c r="D111" s="99">
        <v>147</v>
      </c>
      <c r="E111" s="97">
        <f t="shared" si="0"/>
        <v>338</v>
      </c>
      <c r="F111" s="40">
        <v>7</v>
      </c>
      <c r="G111" s="99">
        <v>10</v>
      </c>
      <c r="H111" s="41">
        <f t="shared" si="1"/>
        <v>17</v>
      </c>
      <c r="I111" s="41">
        <f t="shared" si="2"/>
        <v>198</v>
      </c>
      <c r="J111" s="41">
        <f t="shared" si="3"/>
        <v>157</v>
      </c>
      <c r="K111" s="97">
        <f t="shared" si="4"/>
        <v>355</v>
      </c>
      <c r="L111" s="40">
        <v>157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>
        <v>2</v>
      </c>
      <c r="G112" s="99"/>
      <c r="H112" s="41">
        <f t="shared" si="1"/>
        <v>2</v>
      </c>
      <c r="I112" s="41">
        <f t="shared" si="2"/>
        <v>2</v>
      </c>
      <c r="J112" s="41">
        <f t="shared" si="3"/>
        <v>0</v>
      </c>
      <c r="K112" s="97">
        <f t="shared" si="4"/>
        <v>2</v>
      </c>
      <c r="L112" s="40">
        <v>5</v>
      </c>
    </row>
    <row r="113" spans="1:12" s="106" customFormat="1" ht="11.25" customHeight="1">
      <c r="A113" s="97" t="s">
        <v>118</v>
      </c>
      <c r="B113" s="40">
        <v>8526</v>
      </c>
      <c r="C113" s="40">
        <v>40</v>
      </c>
      <c r="D113" s="99">
        <v>8946</v>
      </c>
      <c r="E113" s="97">
        <f t="shared" si="0"/>
        <v>17512</v>
      </c>
      <c r="F113" s="40">
        <v>1159</v>
      </c>
      <c r="G113" s="99">
        <v>779</v>
      </c>
      <c r="H113" s="41">
        <f t="shared" si="1"/>
        <v>1938</v>
      </c>
      <c r="I113" s="41">
        <f t="shared" si="2"/>
        <v>9725</v>
      </c>
      <c r="J113" s="41">
        <f t="shared" si="3"/>
        <v>9725</v>
      </c>
      <c r="K113" s="97">
        <f t="shared" si="4"/>
        <v>19450</v>
      </c>
      <c r="L113" s="40">
        <v>137079</v>
      </c>
    </row>
    <row r="114" spans="1:12" s="106" customFormat="1" ht="11.25" customHeight="1">
      <c r="A114" s="97" t="s">
        <v>142</v>
      </c>
      <c r="B114" s="40"/>
      <c r="C114" s="40"/>
      <c r="D114" s="99">
        <v>0</v>
      </c>
      <c r="E114" s="97">
        <f t="shared" si="0"/>
        <v>0</v>
      </c>
      <c r="F114" s="40"/>
      <c r="G114" s="99">
        <v>18</v>
      </c>
      <c r="H114" s="41">
        <f t="shared" si="1"/>
        <v>18</v>
      </c>
      <c r="I114" s="41">
        <f t="shared" si="2"/>
        <v>0</v>
      </c>
      <c r="J114" s="41">
        <f t="shared" si="3"/>
        <v>18</v>
      </c>
      <c r="K114" s="97">
        <f t="shared" si="4"/>
        <v>18</v>
      </c>
      <c r="L114" s="40"/>
    </row>
    <row r="115" spans="1:12" s="106" customFormat="1" ht="11.25" customHeight="1">
      <c r="A115" s="97" t="s">
        <v>120</v>
      </c>
      <c r="B115" s="40">
        <v>180</v>
      </c>
      <c r="C115" s="40">
        <v>976</v>
      </c>
      <c r="D115" s="99">
        <v>452</v>
      </c>
      <c r="E115" s="97">
        <f t="shared" si="0"/>
        <v>1608</v>
      </c>
      <c r="F115" s="40">
        <v>226</v>
      </c>
      <c r="G115" s="99">
        <v>571</v>
      </c>
      <c r="H115" s="41">
        <f t="shared" si="1"/>
        <v>797</v>
      </c>
      <c r="I115" s="41">
        <f t="shared" si="2"/>
        <v>1382</v>
      </c>
      <c r="J115" s="41">
        <f t="shared" si="3"/>
        <v>1023</v>
      </c>
      <c r="K115" s="97">
        <f t="shared" si="4"/>
        <v>2405</v>
      </c>
      <c r="L115" s="40">
        <v>7824</v>
      </c>
    </row>
    <row r="116" spans="1:12" s="106" customFormat="1" ht="11.25" customHeight="1">
      <c r="A116" s="97" t="s">
        <v>121</v>
      </c>
      <c r="B116" s="40">
        <v>2950</v>
      </c>
      <c r="C116" s="40">
        <v>2784</v>
      </c>
      <c r="D116" s="99">
        <v>985</v>
      </c>
      <c r="E116" s="97">
        <f t="shared" si="0"/>
        <v>6719</v>
      </c>
      <c r="F116" s="40">
        <v>1258</v>
      </c>
      <c r="G116" s="99">
        <v>245</v>
      </c>
      <c r="H116" s="41">
        <f t="shared" si="1"/>
        <v>1503</v>
      </c>
      <c r="I116" s="41">
        <f t="shared" si="2"/>
        <v>6992</v>
      </c>
      <c r="J116" s="41">
        <f t="shared" si="3"/>
        <v>1230</v>
      </c>
      <c r="K116" s="97">
        <f t="shared" si="4"/>
        <v>8222</v>
      </c>
      <c r="L116" s="40">
        <v>8653</v>
      </c>
    </row>
    <row r="117" spans="1:12" s="106" customFormat="1" ht="11.25" customHeight="1">
      <c r="A117" s="97" t="s">
        <v>122</v>
      </c>
      <c r="B117" s="40">
        <v>167</v>
      </c>
      <c r="C117" s="40"/>
      <c r="D117" s="99">
        <v>1906</v>
      </c>
      <c r="E117" s="97">
        <f t="shared" si="0"/>
        <v>2073</v>
      </c>
      <c r="F117" s="40">
        <v>3122</v>
      </c>
      <c r="G117" s="99">
        <v>441</v>
      </c>
      <c r="H117" s="41">
        <f t="shared" si="1"/>
        <v>3563</v>
      </c>
      <c r="I117" s="41">
        <f t="shared" si="2"/>
        <v>3289</v>
      </c>
      <c r="J117" s="41">
        <f t="shared" si="3"/>
        <v>2347</v>
      </c>
      <c r="K117" s="97">
        <f t="shared" si="4"/>
        <v>5636</v>
      </c>
      <c r="L117" s="40">
        <v>4819</v>
      </c>
    </row>
    <row r="118" spans="1:12" s="106" customFormat="1" ht="11.25" customHeight="1">
      <c r="A118" s="97" t="s">
        <v>123</v>
      </c>
      <c r="B118" s="40">
        <v>3884</v>
      </c>
      <c r="C118" s="40">
        <v>1177</v>
      </c>
      <c r="D118" s="99">
        <v>2001</v>
      </c>
      <c r="E118" s="97">
        <f t="shared" si="0"/>
        <v>7062</v>
      </c>
      <c r="F118" s="40">
        <v>5065</v>
      </c>
      <c r="G118" s="99">
        <v>901</v>
      </c>
      <c r="H118" s="41">
        <f t="shared" si="1"/>
        <v>5966</v>
      </c>
      <c r="I118" s="41">
        <f t="shared" si="2"/>
        <v>10126</v>
      </c>
      <c r="J118" s="41">
        <f t="shared" si="3"/>
        <v>2902</v>
      </c>
      <c r="K118" s="97">
        <f t="shared" si="4"/>
        <v>13028</v>
      </c>
      <c r="L118" s="40">
        <v>17618</v>
      </c>
    </row>
    <row r="119" spans="1:12" s="106" customFormat="1" ht="11.25" customHeight="1">
      <c r="A119" s="97" t="s">
        <v>124</v>
      </c>
      <c r="B119" s="40">
        <v>56</v>
      </c>
      <c r="C119" s="40">
        <v>4</v>
      </c>
      <c r="D119" s="99">
        <v>12</v>
      </c>
      <c r="E119" s="97">
        <f t="shared" si="0"/>
        <v>72</v>
      </c>
      <c r="F119" s="40">
        <v>427</v>
      </c>
      <c r="G119" s="99">
        <v>487</v>
      </c>
      <c r="H119" s="41">
        <f t="shared" si="1"/>
        <v>914</v>
      </c>
      <c r="I119" s="41">
        <f t="shared" si="2"/>
        <v>487</v>
      </c>
      <c r="J119" s="41">
        <f t="shared" si="3"/>
        <v>499</v>
      </c>
      <c r="K119" s="97">
        <f t="shared" si="4"/>
        <v>986</v>
      </c>
      <c r="L119" s="40">
        <v>87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1270286</v>
      </c>
      <c r="C122" s="47">
        <f>SUM(C24:C119)</f>
        <v>432017</v>
      </c>
      <c r="D122" s="47">
        <f>SUM(D24:D119)</f>
        <v>2498409</v>
      </c>
      <c r="E122" s="47">
        <f>SUM(E24:E119)</f>
        <v>4200712</v>
      </c>
      <c r="F122" s="48">
        <f>SUM(F24:F119)</f>
        <v>365359</v>
      </c>
      <c r="G122" s="47">
        <f>SUM(G24:G119)</f>
        <v>390561</v>
      </c>
      <c r="H122" s="47">
        <f>SUM(H24:H119)</f>
        <v>755920</v>
      </c>
      <c r="I122" s="47">
        <f>SUM(I24:I119)</f>
        <v>2067662</v>
      </c>
      <c r="J122" s="47">
        <f>D122+G122</f>
        <v>2888970</v>
      </c>
      <c r="K122" s="47">
        <f>E122+H122</f>
        <v>4956632</v>
      </c>
      <c r="L122" s="48">
        <f>SUM(L24:L119)</f>
        <v>15487004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3" width="10.7109375" style="68" customWidth="1"/>
    <col min="14" max="14" width="10.57421875" style="68" customWidth="1"/>
    <col min="15" max="20" width="10.7109375" style="68" customWidth="1"/>
    <col min="21" max="16384" width="10.7109375" style="69" customWidth="1"/>
  </cols>
  <sheetData>
    <row r="1" spans="1:20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1.2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3"/>
      <c r="M5" s="113"/>
      <c r="N5" s="113"/>
      <c r="O5" s="113"/>
      <c r="P5" s="113"/>
      <c r="Q5" s="113"/>
      <c r="R5" s="113"/>
      <c r="S5" s="113"/>
      <c r="T5" s="113"/>
    </row>
    <row r="6" spans="1:20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1.25" customHeight="1">
      <c r="A15" s="72" t="s">
        <v>143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1.25" customHeight="1">
      <c r="A19" s="76" t="s">
        <v>144</v>
      </c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  <c r="L20" s="113"/>
      <c r="M20" s="113"/>
      <c r="N20" s="113" t="s">
        <v>145</v>
      </c>
      <c r="O20" s="113"/>
      <c r="P20" s="113"/>
      <c r="Q20" s="113"/>
      <c r="R20" s="113"/>
      <c r="S20" s="113"/>
      <c r="T20" s="113"/>
    </row>
    <row r="21" spans="1:20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131</v>
      </c>
      <c r="H21" s="87"/>
      <c r="I21" s="58"/>
      <c r="J21" s="74" t="s">
        <v>132</v>
      </c>
      <c r="K21" s="46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1.25" customHeight="1">
      <c r="A22" s="85" t="s">
        <v>21</v>
      </c>
      <c r="B22" s="88" t="s">
        <v>133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1.25" customHeight="1">
      <c r="A23" s="92"/>
      <c r="B23" s="81" t="s">
        <v>146</v>
      </c>
      <c r="C23" s="81"/>
      <c r="D23" s="93" t="s">
        <v>136</v>
      </c>
      <c r="E23" s="92" t="s">
        <v>28</v>
      </c>
      <c r="F23" s="16" t="s">
        <v>146</v>
      </c>
      <c r="G23" s="41" t="s">
        <v>136</v>
      </c>
      <c r="H23" s="16" t="s">
        <v>28</v>
      </c>
      <c r="I23" s="16" t="s">
        <v>146</v>
      </c>
      <c r="J23" s="41" t="s">
        <v>136</v>
      </c>
      <c r="K23" s="41" t="s">
        <v>132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ht="11.25" customHeight="1">
      <c r="A25" s="97" t="s">
        <v>29</v>
      </c>
      <c r="B25" s="40">
        <v>1536</v>
      </c>
      <c r="C25" s="40">
        <v>19</v>
      </c>
      <c r="D25" s="98">
        <v>2575</v>
      </c>
      <c r="E25" s="97">
        <f aca="true" t="shared" si="0" ref="E25:E120">SUM(B25:D25)</f>
        <v>4130</v>
      </c>
      <c r="F25" s="40">
        <v>330</v>
      </c>
      <c r="G25" s="99">
        <v>1077</v>
      </c>
      <c r="H25" s="41">
        <f aca="true" t="shared" si="1" ref="H25:H86">SUM(F25:G25)</f>
        <v>1407</v>
      </c>
      <c r="I25" s="41">
        <f aca="true" t="shared" si="2" ref="I25:I120">SUM(B25+C25+F25)</f>
        <v>1885</v>
      </c>
      <c r="J25" s="41">
        <f>D25+G25</f>
        <v>3652</v>
      </c>
      <c r="K25" s="41">
        <f aca="true" t="shared" si="3" ref="K25:K120">SUM(I25:J25)</f>
        <v>5537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ht="11.25" customHeight="1">
      <c r="A26" s="97" t="s">
        <v>30</v>
      </c>
      <c r="B26" s="40">
        <v>5821</v>
      </c>
      <c r="C26" s="40"/>
      <c r="D26" s="98">
        <v>6094</v>
      </c>
      <c r="E26" s="97">
        <f t="shared" si="0"/>
        <v>11915</v>
      </c>
      <c r="F26" s="40">
        <v>134</v>
      </c>
      <c r="G26" s="99">
        <v>22</v>
      </c>
      <c r="H26" s="41">
        <f t="shared" si="1"/>
        <v>156</v>
      </c>
      <c r="I26" s="41">
        <f t="shared" si="2"/>
        <v>5955</v>
      </c>
      <c r="J26" s="41">
        <f aca="true" t="shared" si="4" ref="J26:J120">SUM(D26+G26)</f>
        <v>6116</v>
      </c>
      <c r="K26" s="41">
        <f t="shared" si="3"/>
        <v>12071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1.25" customHeight="1">
      <c r="A27" s="97" t="s">
        <v>31</v>
      </c>
      <c r="B27" s="40">
        <v>1210</v>
      </c>
      <c r="C27" s="40">
        <v>5</v>
      </c>
      <c r="D27" s="98">
        <v>3346</v>
      </c>
      <c r="E27" s="97">
        <f t="shared" si="0"/>
        <v>4561</v>
      </c>
      <c r="F27" s="40">
        <v>146</v>
      </c>
      <c r="G27" s="99">
        <v>704</v>
      </c>
      <c r="H27" s="41">
        <f t="shared" si="1"/>
        <v>850</v>
      </c>
      <c r="I27" s="41">
        <f t="shared" si="2"/>
        <v>1361</v>
      </c>
      <c r="J27" s="41">
        <f t="shared" si="4"/>
        <v>4050</v>
      </c>
      <c r="K27" s="41">
        <f t="shared" si="3"/>
        <v>5411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1.25" customHeight="1">
      <c r="A28" s="97" t="s">
        <v>32</v>
      </c>
      <c r="B28" s="40">
        <v>670</v>
      </c>
      <c r="C28" s="40">
        <v>759</v>
      </c>
      <c r="D28" s="98">
        <v>8063</v>
      </c>
      <c r="E28" s="97">
        <f t="shared" si="0"/>
        <v>9492</v>
      </c>
      <c r="F28" s="40">
        <v>372</v>
      </c>
      <c r="G28" s="99">
        <v>1949</v>
      </c>
      <c r="H28" s="41">
        <f t="shared" si="1"/>
        <v>2321</v>
      </c>
      <c r="I28" s="41">
        <f t="shared" si="2"/>
        <v>1801</v>
      </c>
      <c r="J28" s="41">
        <f t="shared" si="4"/>
        <v>10012</v>
      </c>
      <c r="K28" s="41">
        <f t="shared" si="3"/>
        <v>11813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1.25" customHeight="1">
      <c r="A29" s="97" t="s">
        <v>33</v>
      </c>
      <c r="B29" s="40">
        <v>150</v>
      </c>
      <c r="C29" s="40">
        <v>27</v>
      </c>
      <c r="D29" s="98">
        <v>785</v>
      </c>
      <c r="E29" s="97">
        <f t="shared" si="0"/>
        <v>962</v>
      </c>
      <c r="F29" s="40"/>
      <c r="G29" s="99">
        <v>8</v>
      </c>
      <c r="H29" s="41">
        <f t="shared" si="1"/>
        <v>8</v>
      </c>
      <c r="I29" s="41">
        <f t="shared" si="2"/>
        <v>177</v>
      </c>
      <c r="J29" s="41">
        <f t="shared" si="4"/>
        <v>793</v>
      </c>
      <c r="K29" s="41">
        <f t="shared" si="3"/>
        <v>970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ht="11.25" customHeight="1">
      <c r="A31" s="97" t="s">
        <v>35</v>
      </c>
      <c r="B31" s="40">
        <v>7357</v>
      </c>
      <c r="C31" s="40">
        <v>48394</v>
      </c>
      <c r="D31" s="98">
        <v>144252</v>
      </c>
      <c r="E31" s="97">
        <f t="shared" si="0"/>
        <v>200003</v>
      </c>
      <c r="F31" s="40">
        <v>7890</v>
      </c>
      <c r="G31" s="99">
        <v>8703</v>
      </c>
      <c r="H31" s="41">
        <f t="shared" si="1"/>
        <v>16593</v>
      </c>
      <c r="I31" s="41">
        <f t="shared" si="2"/>
        <v>63641</v>
      </c>
      <c r="J31" s="41">
        <f t="shared" si="4"/>
        <v>152955</v>
      </c>
      <c r="K31" s="41">
        <f t="shared" si="3"/>
        <v>216596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1.25" customHeight="1">
      <c r="A33" s="97" t="s">
        <v>37</v>
      </c>
      <c r="B33" s="40">
        <v>44</v>
      </c>
      <c r="C33" s="40">
        <v>23</v>
      </c>
      <c r="D33" s="98">
        <v>47</v>
      </c>
      <c r="E33" s="97">
        <f t="shared" si="0"/>
        <v>114</v>
      </c>
      <c r="F33" s="40">
        <v>1</v>
      </c>
      <c r="G33" s="99">
        <v>6</v>
      </c>
      <c r="H33" s="41">
        <f t="shared" si="1"/>
        <v>7</v>
      </c>
      <c r="I33" s="41">
        <f t="shared" si="2"/>
        <v>68</v>
      </c>
      <c r="J33" s="41">
        <f t="shared" si="4"/>
        <v>53</v>
      </c>
      <c r="K33" s="41">
        <f t="shared" si="3"/>
        <v>121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1.25" customHeight="1">
      <c r="A34" s="97" t="s">
        <v>38</v>
      </c>
      <c r="B34" s="40">
        <v>19493</v>
      </c>
      <c r="C34" s="40"/>
      <c r="D34" s="98">
        <v>22824</v>
      </c>
      <c r="E34" s="97">
        <f t="shared" si="0"/>
        <v>42317</v>
      </c>
      <c r="F34" s="40">
        <v>2771</v>
      </c>
      <c r="G34" s="99">
        <v>455</v>
      </c>
      <c r="H34" s="41">
        <f t="shared" si="1"/>
        <v>3226</v>
      </c>
      <c r="I34" s="41">
        <f t="shared" si="2"/>
        <v>22264</v>
      </c>
      <c r="J34" s="41">
        <f t="shared" si="4"/>
        <v>23279</v>
      </c>
      <c r="K34" s="41">
        <f t="shared" si="3"/>
        <v>45543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1.25" customHeight="1">
      <c r="A35" s="97" t="s">
        <v>39</v>
      </c>
      <c r="B35" s="40">
        <v>59598</v>
      </c>
      <c r="C35" s="40">
        <v>196521</v>
      </c>
      <c r="D35" s="98">
        <v>562609</v>
      </c>
      <c r="E35" s="97">
        <f t="shared" si="0"/>
        <v>818728</v>
      </c>
      <c r="F35" s="40">
        <v>101271</v>
      </c>
      <c r="G35" s="99">
        <v>170138</v>
      </c>
      <c r="H35" s="41">
        <f t="shared" si="1"/>
        <v>271409</v>
      </c>
      <c r="I35" s="41">
        <f t="shared" si="2"/>
        <v>357390</v>
      </c>
      <c r="J35" s="41">
        <f t="shared" si="4"/>
        <v>732747</v>
      </c>
      <c r="K35" s="41">
        <f t="shared" si="3"/>
        <v>1090137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1.25" customHeight="1">
      <c r="A36" s="97" t="s">
        <v>40</v>
      </c>
      <c r="B36" s="40">
        <v>761</v>
      </c>
      <c r="C36" s="40">
        <v>23</v>
      </c>
      <c r="D36" s="98">
        <v>2469</v>
      </c>
      <c r="E36" s="97">
        <f t="shared" si="0"/>
        <v>3253</v>
      </c>
      <c r="F36" s="40">
        <v>89</v>
      </c>
      <c r="G36" s="99">
        <v>273</v>
      </c>
      <c r="H36" s="41">
        <f t="shared" si="1"/>
        <v>362</v>
      </c>
      <c r="I36" s="41">
        <f t="shared" si="2"/>
        <v>873</v>
      </c>
      <c r="J36" s="41">
        <f t="shared" si="4"/>
        <v>2742</v>
      </c>
      <c r="K36" s="41">
        <f t="shared" si="3"/>
        <v>3615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1.25" customHeight="1">
      <c r="A37" s="97" t="s">
        <v>41</v>
      </c>
      <c r="B37" s="40">
        <v>17908</v>
      </c>
      <c r="C37" s="40">
        <v>11549</v>
      </c>
      <c r="D37" s="98">
        <v>77044</v>
      </c>
      <c r="E37" s="97">
        <f t="shared" si="0"/>
        <v>106501</v>
      </c>
      <c r="F37" s="40">
        <v>1092</v>
      </c>
      <c r="G37" s="99">
        <v>6657</v>
      </c>
      <c r="H37" s="41">
        <f t="shared" si="1"/>
        <v>7749</v>
      </c>
      <c r="I37" s="41">
        <f t="shared" si="2"/>
        <v>30549</v>
      </c>
      <c r="J37" s="41">
        <f t="shared" si="4"/>
        <v>83701</v>
      </c>
      <c r="K37" s="41">
        <f t="shared" si="3"/>
        <v>114250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1.25" customHeight="1">
      <c r="A38" s="97" t="s">
        <v>42</v>
      </c>
      <c r="B38" s="40"/>
      <c r="C38" s="40"/>
      <c r="D38" s="98">
        <v>0</v>
      </c>
      <c r="E38" s="97">
        <f t="shared" si="0"/>
        <v>0</v>
      </c>
      <c r="F38" s="40"/>
      <c r="G38" s="99">
        <v>0</v>
      </c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1.25" customHeight="1">
      <c r="A39" s="97" t="s">
        <v>43</v>
      </c>
      <c r="B39" s="40">
        <v>8</v>
      </c>
      <c r="C39" s="40">
        <v>1</v>
      </c>
      <c r="D39" s="98">
        <v>44</v>
      </c>
      <c r="E39" s="97">
        <f t="shared" si="0"/>
        <v>53</v>
      </c>
      <c r="F39" s="40"/>
      <c r="G39" s="99">
        <v>0</v>
      </c>
      <c r="H39" s="41">
        <f t="shared" si="1"/>
        <v>0</v>
      </c>
      <c r="I39" s="41">
        <f t="shared" si="2"/>
        <v>9</v>
      </c>
      <c r="J39" s="41">
        <f t="shared" si="4"/>
        <v>44</v>
      </c>
      <c r="K39" s="41">
        <f t="shared" si="3"/>
        <v>53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1.25" customHeight="1">
      <c r="A40" s="97" t="s">
        <v>44</v>
      </c>
      <c r="B40" s="40">
        <v>162241</v>
      </c>
      <c r="C40" s="40">
        <v>1109</v>
      </c>
      <c r="D40" s="98">
        <v>1297</v>
      </c>
      <c r="E40" s="97">
        <f t="shared" si="0"/>
        <v>164647</v>
      </c>
      <c r="F40" s="40">
        <v>8805</v>
      </c>
      <c r="G40" s="99">
        <v>726</v>
      </c>
      <c r="H40" s="41">
        <f t="shared" si="1"/>
        <v>9531</v>
      </c>
      <c r="I40" s="41">
        <f t="shared" si="2"/>
        <v>172155</v>
      </c>
      <c r="J40" s="41">
        <f t="shared" si="4"/>
        <v>2023</v>
      </c>
      <c r="K40" s="41">
        <f t="shared" si="3"/>
        <v>174178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ht="11.25" customHeight="1">
      <c r="A41" s="97" t="s">
        <v>45</v>
      </c>
      <c r="B41" s="40">
        <v>72694</v>
      </c>
      <c r="C41" s="40">
        <v>4252</v>
      </c>
      <c r="D41" s="98">
        <v>9853</v>
      </c>
      <c r="E41" s="97">
        <f t="shared" si="0"/>
        <v>86799</v>
      </c>
      <c r="F41" s="40">
        <v>68799</v>
      </c>
      <c r="G41" s="99">
        <v>4311</v>
      </c>
      <c r="H41" s="41">
        <f t="shared" si="1"/>
        <v>73110</v>
      </c>
      <c r="I41" s="41">
        <f t="shared" si="2"/>
        <v>145745</v>
      </c>
      <c r="J41" s="41">
        <f t="shared" si="4"/>
        <v>14164</v>
      </c>
      <c r="K41" s="41">
        <f t="shared" si="3"/>
        <v>159909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ht="11.25" customHeight="1">
      <c r="A42" s="97" t="s">
        <v>46</v>
      </c>
      <c r="B42" s="40">
        <v>19984</v>
      </c>
      <c r="C42" s="40">
        <v>19</v>
      </c>
      <c r="D42" s="98">
        <v>33465</v>
      </c>
      <c r="E42" s="97">
        <f t="shared" si="0"/>
        <v>53468</v>
      </c>
      <c r="F42" s="40">
        <v>7</v>
      </c>
      <c r="G42" s="99">
        <v>48</v>
      </c>
      <c r="H42" s="41">
        <f t="shared" si="1"/>
        <v>55</v>
      </c>
      <c r="I42" s="41">
        <f t="shared" si="2"/>
        <v>20010</v>
      </c>
      <c r="J42" s="41">
        <f t="shared" si="4"/>
        <v>33513</v>
      </c>
      <c r="K42" s="41">
        <f t="shared" si="3"/>
        <v>53523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ht="11.25" customHeight="1">
      <c r="A43" s="97" t="s">
        <v>47</v>
      </c>
      <c r="B43" s="40"/>
      <c r="C43" s="40">
        <v>148</v>
      </c>
      <c r="D43" s="98">
        <v>497</v>
      </c>
      <c r="E43" s="97">
        <f t="shared" si="0"/>
        <v>645</v>
      </c>
      <c r="F43" s="40">
        <v>5</v>
      </c>
      <c r="G43" s="99">
        <v>14</v>
      </c>
      <c r="H43" s="41">
        <f t="shared" si="1"/>
        <v>19</v>
      </c>
      <c r="I43" s="41">
        <f t="shared" si="2"/>
        <v>153</v>
      </c>
      <c r="J43" s="41">
        <f t="shared" si="4"/>
        <v>511</v>
      </c>
      <c r="K43" s="41">
        <f t="shared" si="3"/>
        <v>664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1.25" customHeight="1">
      <c r="A44" s="97" t="s">
        <v>48</v>
      </c>
      <c r="B44" s="40">
        <v>1557</v>
      </c>
      <c r="C44" s="40">
        <v>76</v>
      </c>
      <c r="D44" s="98">
        <v>3948</v>
      </c>
      <c r="E44" s="97">
        <f t="shared" si="0"/>
        <v>5581</v>
      </c>
      <c r="F44" s="40">
        <v>287</v>
      </c>
      <c r="G44" s="99">
        <v>725</v>
      </c>
      <c r="H44" s="41">
        <f t="shared" si="1"/>
        <v>1012</v>
      </c>
      <c r="I44" s="41">
        <f t="shared" si="2"/>
        <v>1920</v>
      </c>
      <c r="J44" s="41">
        <f t="shared" si="4"/>
        <v>4673</v>
      </c>
      <c r="K44" s="41">
        <f t="shared" si="3"/>
        <v>6593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1.25" customHeight="1">
      <c r="A45" s="97" t="s">
        <v>49</v>
      </c>
      <c r="B45" s="40">
        <v>3710</v>
      </c>
      <c r="C45" s="40">
        <v>10671</v>
      </c>
      <c r="D45" s="98">
        <v>26721</v>
      </c>
      <c r="E45" s="97">
        <f t="shared" si="0"/>
        <v>41102</v>
      </c>
      <c r="F45" s="40">
        <v>2155</v>
      </c>
      <c r="G45" s="99">
        <v>4750</v>
      </c>
      <c r="H45" s="41">
        <f t="shared" si="1"/>
        <v>6905</v>
      </c>
      <c r="I45" s="41">
        <f t="shared" si="2"/>
        <v>16536</v>
      </c>
      <c r="J45" s="41">
        <f t="shared" si="4"/>
        <v>31471</v>
      </c>
      <c r="K45" s="41">
        <f t="shared" si="3"/>
        <v>48007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1.25" customHeight="1">
      <c r="A46" s="97" t="s">
        <v>50</v>
      </c>
      <c r="B46" s="40">
        <v>36463</v>
      </c>
      <c r="C46" s="40"/>
      <c r="D46" s="98">
        <v>41707</v>
      </c>
      <c r="E46" s="97">
        <f t="shared" si="0"/>
        <v>78170</v>
      </c>
      <c r="F46" s="40">
        <v>21171</v>
      </c>
      <c r="G46" s="99">
        <v>93</v>
      </c>
      <c r="H46" s="41">
        <f t="shared" si="1"/>
        <v>21264</v>
      </c>
      <c r="I46" s="41">
        <f t="shared" si="2"/>
        <v>57634</v>
      </c>
      <c r="J46" s="41">
        <f t="shared" si="4"/>
        <v>41800</v>
      </c>
      <c r="K46" s="41">
        <f t="shared" si="3"/>
        <v>99434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/>
      <c r="G48" s="99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11.25" customHeight="1">
      <c r="A49" s="97" t="s">
        <v>53</v>
      </c>
      <c r="B49" s="40">
        <v>44370</v>
      </c>
      <c r="C49" s="40">
        <v>1031</v>
      </c>
      <c r="D49" s="98">
        <v>92505</v>
      </c>
      <c r="E49" s="97">
        <f t="shared" si="0"/>
        <v>137906</v>
      </c>
      <c r="F49" s="40">
        <v>1407</v>
      </c>
      <c r="G49" s="99">
        <v>2653</v>
      </c>
      <c r="H49" s="41">
        <f t="shared" si="1"/>
        <v>4060</v>
      </c>
      <c r="I49" s="41">
        <f t="shared" si="2"/>
        <v>46808</v>
      </c>
      <c r="J49" s="41">
        <f t="shared" si="4"/>
        <v>95158</v>
      </c>
      <c r="K49" s="41">
        <f t="shared" si="3"/>
        <v>141966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1.25" customHeight="1">
      <c r="A50" s="97" t="s">
        <v>54</v>
      </c>
      <c r="B50" s="40">
        <v>191</v>
      </c>
      <c r="C50" s="40"/>
      <c r="D50" s="98">
        <v>62</v>
      </c>
      <c r="E50" s="97">
        <f t="shared" si="0"/>
        <v>253</v>
      </c>
      <c r="F50" s="40">
        <v>17</v>
      </c>
      <c r="G50" s="99">
        <v>150</v>
      </c>
      <c r="H50" s="41">
        <f t="shared" si="1"/>
        <v>167</v>
      </c>
      <c r="I50" s="41">
        <f t="shared" si="2"/>
        <v>208</v>
      </c>
      <c r="J50" s="41">
        <f t="shared" si="4"/>
        <v>212</v>
      </c>
      <c r="K50" s="41">
        <f t="shared" si="3"/>
        <v>420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1.25" customHeight="1">
      <c r="A51" s="97" t="s">
        <v>55</v>
      </c>
      <c r="B51" s="40">
        <v>46558</v>
      </c>
      <c r="C51" s="40">
        <v>7539</v>
      </c>
      <c r="D51" s="98">
        <v>100741</v>
      </c>
      <c r="E51" s="97">
        <f t="shared" si="0"/>
        <v>154838</v>
      </c>
      <c r="F51" s="40">
        <v>3491</v>
      </c>
      <c r="G51" s="99">
        <v>5251</v>
      </c>
      <c r="H51" s="41">
        <f t="shared" si="1"/>
        <v>8742</v>
      </c>
      <c r="I51" s="41">
        <f t="shared" si="2"/>
        <v>57588</v>
      </c>
      <c r="J51" s="41">
        <f t="shared" si="4"/>
        <v>105992</v>
      </c>
      <c r="K51" s="41">
        <f t="shared" si="3"/>
        <v>163580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1.25" customHeight="1">
      <c r="A55" s="97" t="s">
        <v>59</v>
      </c>
      <c r="B55" s="40">
        <v>62160</v>
      </c>
      <c r="C55" s="40">
        <v>116824</v>
      </c>
      <c r="D55" s="98">
        <v>501308</v>
      </c>
      <c r="E55" s="97">
        <f t="shared" si="0"/>
        <v>680292</v>
      </c>
      <c r="F55" s="40">
        <v>50641</v>
      </c>
      <c r="G55" s="99">
        <v>94821</v>
      </c>
      <c r="H55" s="41">
        <f t="shared" si="1"/>
        <v>145462</v>
      </c>
      <c r="I55" s="41">
        <f t="shared" si="2"/>
        <v>229625</v>
      </c>
      <c r="J55" s="41">
        <f t="shared" si="4"/>
        <v>596129</v>
      </c>
      <c r="K55" s="41">
        <f t="shared" si="3"/>
        <v>825754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1.25" customHeight="1">
      <c r="A56" s="97" t="s">
        <v>60</v>
      </c>
      <c r="B56" s="40">
        <v>3185</v>
      </c>
      <c r="C56" s="40">
        <v>1560</v>
      </c>
      <c r="D56" s="98">
        <v>10956</v>
      </c>
      <c r="E56" s="97">
        <f t="shared" si="0"/>
        <v>15701</v>
      </c>
      <c r="F56" s="40">
        <v>59470</v>
      </c>
      <c r="G56" s="99">
        <v>641</v>
      </c>
      <c r="H56" s="41">
        <f t="shared" si="1"/>
        <v>60111</v>
      </c>
      <c r="I56" s="41">
        <f t="shared" si="2"/>
        <v>64215</v>
      </c>
      <c r="J56" s="41">
        <f t="shared" si="4"/>
        <v>11597</v>
      </c>
      <c r="K56" s="41">
        <f t="shared" si="3"/>
        <v>75812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1.25" customHeight="1">
      <c r="A57" s="97" t="s">
        <v>61</v>
      </c>
      <c r="B57" s="40">
        <v>9935</v>
      </c>
      <c r="C57" s="40">
        <v>51327</v>
      </c>
      <c r="D57" s="98">
        <v>138222</v>
      </c>
      <c r="E57" s="97">
        <f t="shared" si="0"/>
        <v>199484</v>
      </c>
      <c r="F57" s="40">
        <v>36063</v>
      </c>
      <c r="G57" s="99">
        <v>69650</v>
      </c>
      <c r="H57" s="41">
        <f t="shared" si="1"/>
        <v>105713</v>
      </c>
      <c r="I57" s="41">
        <f t="shared" si="2"/>
        <v>97325</v>
      </c>
      <c r="J57" s="41">
        <f t="shared" si="4"/>
        <v>207872</v>
      </c>
      <c r="K57" s="41">
        <f t="shared" si="3"/>
        <v>305197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1.25" customHeight="1">
      <c r="A58" s="97" t="s">
        <v>62</v>
      </c>
      <c r="B58" s="40">
        <v>382364</v>
      </c>
      <c r="C58" s="40">
        <v>326</v>
      </c>
      <c r="D58" s="98">
        <v>991977</v>
      </c>
      <c r="E58" s="97">
        <f t="shared" si="0"/>
        <v>1374667</v>
      </c>
      <c r="F58" s="40">
        <v>6862</v>
      </c>
      <c r="G58" s="99">
        <v>22784</v>
      </c>
      <c r="H58" s="41">
        <f t="shared" si="1"/>
        <v>29646</v>
      </c>
      <c r="I58" s="41">
        <f t="shared" si="2"/>
        <v>389552</v>
      </c>
      <c r="J58" s="41">
        <f t="shared" si="4"/>
        <v>1014761</v>
      </c>
      <c r="K58" s="41">
        <f t="shared" si="3"/>
        <v>1404313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1.25" customHeight="1">
      <c r="A59" s="97" t="s">
        <v>63</v>
      </c>
      <c r="B59" s="40">
        <v>38165</v>
      </c>
      <c r="C59" s="40">
        <v>202178</v>
      </c>
      <c r="D59" s="98">
        <v>536442</v>
      </c>
      <c r="E59" s="97">
        <f t="shared" si="0"/>
        <v>776785</v>
      </c>
      <c r="F59" s="40">
        <v>85020</v>
      </c>
      <c r="G59" s="99">
        <v>151412</v>
      </c>
      <c r="H59" s="41">
        <f t="shared" si="1"/>
        <v>236432</v>
      </c>
      <c r="I59" s="41">
        <f t="shared" si="2"/>
        <v>325363</v>
      </c>
      <c r="J59" s="41">
        <f t="shared" si="4"/>
        <v>687854</v>
      </c>
      <c r="K59" s="41">
        <f t="shared" si="3"/>
        <v>1013217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1.25" customHeight="1">
      <c r="A60" s="97" t="s">
        <v>64</v>
      </c>
      <c r="B60" s="40"/>
      <c r="C60" s="40"/>
      <c r="D60" s="98">
        <v>0</v>
      </c>
      <c r="E60" s="97">
        <f t="shared" si="0"/>
        <v>0</v>
      </c>
      <c r="F60" s="40"/>
      <c r="G60" s="99">
        <v>0</v>
      </c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1.25" customHeight="1">
      <c r="A61" s="97" t="s">
        <v>65</v>
      </c>
      <c r="B61" s="40">
        <v>1135</v>
      </c>
      <c r="C61" s="40">
        <v>566</v>
      </c>
      <c r="D61" s="98">
        <v>2251</v>
      </c>
      <c r="E61" s="97">
        <f t="shared" si="0"/>
        <v>3952</v>
      </c>
      <c r="F61" s="40">
        <v>220</v>
      </c>
      <c r="G61" s="99">
        <v>85</v>
      </c>
      <c r="H61" s="41">
        <f t="shared" si="1"/>
        <v>305</v>
      </c>
      <c r="I61" s="41">
        <f t="shared" si="2"/>
        <v>1921</v>
      </c>
      <c r="J61" s="41">
        <f t="shared" si="4"/>
        <v>2336</v>
      </c>
      <c r="K61" s="41">
        <f t="shared" si="3"/>
        <v>4257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1.25" customHeight="1">
      <c r="A62" s="97" t="s">
        <v>66</v>
      </c>
      <c r="B62" s="40">
        <v>32253</v>
      </c>
      <c r="C62" s="40">
        <v>11</v>
      </c>
      <c r="D62" s="98">
        <v>85677</v>
      </c>
      <c r="E62" s="97">
        <f t="shared" si="0"/>
        <v>117941</v>
      </c>
      <c r="F62" s="40">
        <v>489</v>
      </c>
      <c r="G62" s="99">
        <v>1422</v>
      </c>
      <c r="H62" s="41">
        <f t="shared" si="1"/>
        <v>1911</v>
      </c>
      <c r="I62" s="41">
        <f t="shared" si="2"/>
        <v>32753</v>
      </c>
      <c r="J62" s="41">
        <f t="shared" si="4"/>
        <v>87099</v>
      </c>
      <c r="K62" s="41">
        <f t="shared" si="3"/>
        <v>119852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1.25" customHeight="1">
      <c r="A63" s="97" t="s">
        <v>67</v>
      </c>
      <c r="B63" s="40">
        <v>240</v>
      </c>
      <c r="C63" s="40">
        <v>131</v>
      </c>
      <c r="D63" s="98">
        <v>960</v>
      </c>
      <c r="E63" s="97">
        <f t="shared" si="0"/>
        <v>1331</v>
      </c>
      <c r="F63" s="40">
        <v>68</v>
      </c>
      <c r="G63" s="99">
        <v>123</v>
      </c>
      <c r="H63" s="41">
        <f t="shared" si="1"/>
        <v>191</v>
      </c>
      <c r="I63" s="41">
        <f t="shared" si="2"/>
        <v>439</v>
      </c>
      <c r="J63" s="41">
        <f t="shared" si="4"/>
        <v>1083</v>
      </c>
      <c r="K63" s="41">
        <f t="shared" si="3"/>
        <v>1522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1.25" customHeight="1">
      <c r="A64" s="97" t="s">
        <v>68</v>
      </c>
      <c r="B64" s="40">
        <v>10533</v>
      </c>
      <c r="C64" s="40">
        <v>14</v>
      </c>
      <c r="D64" s="98">
        <v>8365</v>
      </c>
      <c r="E64" s="97">
        <f t="shared" si="0"/>
        <v>18912</v>
      </c>
      <c r="F64" s="40">
        <v>40</v>
      </c>
      <c r="G64" s="99">
        <v>868</v>
      </c>
      <c r="H64" s="41">
        <f t="shared" si="1"/>
        <v>908</v>
      </c>
      <c r="I64" s="41">
        <f t="shared" si="2"/>
        <v>10587</v>
      </c>
      <c r="J64" s="41">
        <f t="shared" si="4"/>
        <v>9233</v>
      </c>
      <c r="K64" s="41">
        <f t="shared" si="3"/>
        <v>19820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1.25" customHeight="1">
      <c r="A65" s="97" t="s">
        <v>69</v>
      </c>
      <c r="B65" s="40">
        <v>3013</v>
      </c>
      <c r="C65" s="40">
        <v>1404</v>
      </c>
      <c r="D65" s="98">
        <v>6687</v>
      </c>
      <c r="E65" s="97">
        <f t="shared" si="0"/>
        <v>11104</v>
      </c>
      <c r="F65" s="40">
        <v>2317</v>
      </c>
      <c r="G65" s="99">
        <v>780</v>
      </c>
      <c r="H65" s="41">
        <f t="shared" si="1"/>
        <v>3097</v>
      </c>
      <c r="I65" s="41">
        <f t="shared" si="2"/>
        <v>6734</v>
      </c>
      <c r="J65" s="41">
        <f t="shared" si="4"/>
        <v>7467</v>
      </c>
      <c r="K65" s="41">
        <f t="shared" si="3"/>
        <v>14201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1.25" customHeight="1">
      <c r="A66" s="97" t="s">
        <v>70</v>
      </c>
      <c r="B66" s="40">
        <v>15309</v>
      </c>
      <c r="C66" s="40">
        <v>4705</v>
      </c>
      <c r="D66" s="98">
        <v>20731</v>
      </c>
      <c r="E66" s="97">
        <f t="shared" si="0"/>
        <v>40745</v>
      </c>
      <c r="F66" s="40">
        <v>2306</v>
      </c>
      <c r="G66" s="99">
        <v>2854</v>
      </c>
      <c r="H66" s="41">
        <f t="shared" si="1"/>
        <v>5160</v>
      </c>
      <c r="I66" s="41">
        <f t="shared" si="2"/>
        <v>22320</v>
      </c>
      <c r="J66" s="41">
        <f t="shared" si="4"/>
        <v>23585</v>
      </c>
      <c r="K66" s="41">
        <f t="shared" si="3"/>
        <v>45905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ht="11.25" customHeight="1">
      <c r="A67" s="97" t="s">
        <v>71</v>
      </c>
      <c r="B67" s="40">
        <v>903</v>
      </c>
      <c r="C67" s="40">
        <v>356</v>
      </c>
      <c r="D67" s="98">
        <v>3628</v>
      </c>
      <c r="E67" s="97">
        <f t="shared" si="0"/>
        <v>4887</v>
      </c>
      <c r="F67" s="40">
        <v>195</v>
      </c>
      <c r="G67" s="99">
        <v>468</v>
      </c>
      <c r="H67" s="41">
        <f t="shared" si="1"/>
        <v>663</v>
      </c>
      <c r="I67" s="41">
        <f t="shared" si="2"/>
        <v>1454</v>
      </c>
      <c r="J67" s="41">
        <f t="shared" si="4"/>
        <v>4096</v>
      </c>
      <c r="K67" s="41">
        <f t="shared" si="3"/>
        <v>5550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1.25" customHeight="1">
      <c r="A68" s="97" t="s">
        <v>72</v>
      </c>
      <c r="B68" s="40"/>
      <c r="C68" s="40"/>
      <c r="D68" s="98">
        <v>0</v>
      </c>
      <c r="E68" s="97">
        <f t="shared" si="0"/>
        <v>0</v>
      </c>
      <c r="F68" s="40"/>
      <c r="G68" s="99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3"/>
      <c r="M68" s="113"/>
      <c r="N68" s="113"/>
      <c r="O68" s="113"/>
      <c r="P68" s="113"/>
      <c r="Q68" s="113" t="s">
        <v>137</v>
      </c>
      <c r="R68" s="113"/>
      <c r="S68" s="113"/>
      <c r="T68" s="113"/>
    </row>
    <row r="69" spans="1:20" ht="11.25" customHeight="1">
      <c r="A69" s="97" t="s">
        <v>73</v>
      </c>
      <c r="B69" s="40">
        <v>15001</v>
      </c>
      <c r="C69" s="40">
        <v>3597</v>
      </c>
      <c r="D69" s="98">
        <v>64793</v>
      </c>
      <c r="E69" s="97">
        <f t="shared" si="0"/>
        <v>83391</v>
      </c>
      <c r="F69" s="40">
        <v>5810</v>
      </c>
      <c r="G69" s="99">
        <v>12559</v>
      </c>
      <c r="H69" s="41">
        <f t="shared" si="1"/>
        <v>18369</v>
      </c>
      <c r="I69" s="41">
        <f t="shared" si="2"/>
        <v>24408</v>
      </c>
      <c r="J69" s="41">
        <f t="shared" si="4"/>
        <v>77352</v>
      </c>
      <c r="K69" s="41">
        <f t="shared" si="3"/>
        <v>101760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1.25" customHeight="1">
      <c r="A70" s="97" t="s">
        <v>74</v>
      </c>
      <c r="B70" s="40">
        <v>155</v>
      </c>
      <c r="C70" s="40">
        <v>42</v>
      </c>
      <c r="D70" s="98">
        <v>715</v>
      </c>
      <c r="E70" s="97">
        <f t="shared" si="0"/>
        <v>912</v>
      </c>
      <c r="F70" s="40">
        <v>4</v>
      </c>
      <c r="G70" s="99">
        <v>18</v>
      </c>
      <c r="H70" s="41">
        <f t="shared" si="1"/>
        <v>22</v>
      </c>
      <c r="I70" s="41">
        <f t="shared" si="2"/>
        <v>201</v>
      </c>
      <c r="J70" s="41">
        <f t="shared" si="4"/>
        <v>733</v>
      </c>
      <c r="K70" s="41">
        <f t="shared" si="3"/>
        <v>934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1.25" customHeight="1">
      <c r="A71" s="97" t="s">
        <v>75</v>
      </c>
      <c r="B71" s="40">
        <v>16347</v>
      </c>
      <c r="C71" s="40">
        <v>2987</v>
      </c>
      <c r="D71" s="98">
        <v>42365</v>
      </c>
      <c r="E71" s="97">
        <f t="shared" si="0"/>
        <v>61699</v>
      </c>
      <c r="F71" s="40">
        <v>1225</v>
      </c>
      <c r="G71" s="99">
        <v>6667</v>
      </c>
      <c r="H71" s="41">
        <f t="shared" si="1"/>
        <v>7892</v>
      </c>
      <c r="I71" s="41">
        <f t="shared" si="2"/>
        <v>20559</v>
      </c>
      <c r="J71" s="41">
        <f t="shared" si="4"/>
        <v>49032</v>
      </c>
      <c r="K71" s="41">
        <f t="shared" si="3"/>
        <v>69591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1.25" customHeight="1">
      <c r="A72" s="97" t="s">
        <v>76</v>
      </c>
      <c r="B72" s="40">
        <v>11615</v>
      </c>
      <c r="C72" s="40">
        <v>683</v>
      </c>
      <c r="D72" s="98">
        <v>26286</v>
      </c>
      <c r="E72" s="97">
        <f t="shared" si="0"/>
        <v>38584</v>
      </c>
      <c r="F72" s="40">
        <v>1390</v>
      </c>
      <c r="G72" s="99">
        <v>3286</v>
      </c>
      <c r="H72" s="41">
        <f t="shared" si="1"/>
        <v>4676</v>
      </c>
      <c r="I72" s="41">
        <f t="shared" si="2"/>
        <v>13688</v>
      </c>
      <c r="J72" s="41">
        <f t="shared" si="4"/>
        <v>29572</v>
      </c>
      <c r="K72" s="41">
        <f t="shared" si="3"/>
        <v>43260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1.25" customHeight="1">
      <c r="A73" s="97" t="s">
        <v>77</v>
      </c>
      <c r="B73" s="40"/>
      <c r="C73" s="40">
        <v>6</v>
      </c>
      <c r="D73" s="98">
        <v>78</v>
      </c>
      <c r="E73" s="97">
        <f t="shared" si="0"/>
        <v>84</v>
      </c>
      <c r="F73" s="40"/>
      <c r="G73" s="99">
        <v>0</v>
      </c>
      <c r="H73" s="41">
        <f t="shared" si="1"/>
        <v>0</v>
      </c>
      <c r="I73" s="41">
        <f t="shared" si="2"/>
        <v>6</v>
      </c>
      <c r="J73" s="41">
        <f t="shared" si="4"/>
        <v>78</v>
      </c>
      <c r="K73" s="41">
        <f t="shared" si="3"/>
        <v>84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1.25" customHeight="1">
      <c r="A74" s="97" t="s">
        <v>78</v>
      </c>
      <c r="B74" s="40">
        <v>23048</v>
      </c>
      <c r="C74" s="40">
        <v>1744</v>
      </c>
      <c r="D74" s="98">
        <v>58165</v>
      </c>
      <c r="E74" s="97">
        <f t="shared" si="0"/>
        <v>82957</v>
      </c>
      <c r="F74" s="40">
        <v>2376</v>
      </c>
      <c r="G74" s="99">
        <v>7028</v>
      </c>
      <c r="H74" s="41">
        <f t="shared" si="1"/>
        <v>9404</v>
      </c>
      <c r="I74" s="41">
        <f t="shared" si="2"/>
        <v>27168</v>
      </c>
      <c r="J74" s="41">
        <f t="shared" si="4"/>
        <v>65193</v>
      </c>
      <c r="K74" s="41">
        <f t="shared" si="3"/>
        <v>92361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1.25" customHeight="1">
      <c r="A76" s="97" t="s">
        <v>80</v>
      </c>
      <c r="B76" s="40">
        <v>244276</v>
      </c>
      <c r="C76" s="40"/>
      <c r="D76" s="98">
        <v>86256</v>
      </c>
      <c r="E76" s="97">
        <f t="shared" si="0"/>
        <v>330532</v>
      </c>
      <c r="F76" s="40">
        <v>16044</v>
      </c>
      <c r="G76" s="99">
        <v>3778</v>
      </c>
      <c r="H76" s="41">
        <f t="shared" si="1"/>
        <v>19822</v>
      </c>
      <c r="I76" s="41">
        <f t="shared" si="2"/>
        <v>260320</v>
      </c>
      <c r="J76" s="41">
        <f t="shared" si="4"/>
        <v>90034</v>
      </c>
      <c r="K76" s="41">
        <f t="shared" si="3"/>
        <v>350354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1.25" customHeight="1">
      <c r="A77" s="97" t="s">
        <v>81</v>
      </c>
      <c r="B77" s="40">
        <v>110</v>
      </c>
      <c r="C77" s="40">
        <v>128</v>
      </c>
      <c r="D77" s="98">
        <v>406</v>
      </c>
      <c r="E77" s="97">
        <f t="shared" si="0"/>
        <v>644</v>
      </c>
      <c r="F77" s="40"/>
      <c r="G77" s="99">
        <v>0</v>
      </c>
      <c r="H77" s="41">
        <f t="shared" si="1"/>
        <v>0</v>
      </c>
      <c r="I77" s="41">
        <f t="shared" si="2"/>
        <v>238</v>
      </c>
      <c r="J77" s="41">
        <f t="shared" si="4"/>
        <v>406</v>
      </c>
      <c r="K77" s="41">
        <f t="shared" si="3"/>
        <v>644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1.25" customHeight="1">
      <c r="A78" s="97" t="s">
        <v>82</v>
      </c>
      <c r="B78" s="40"/>
      <c r="C78" s="40"/>
      <c r="D78" s="98">
        <v>0</v>
      </c>
      <c r="E78" s="97">
        <f t="shared" si="0"/>
        <v>0</v>
      </c>
      <c r="F78" s="40"/>
      <c r="G78" s="99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1.25" customHeight="1">
      <c r="A79" s="97" t="s">
        <v>83</v>
      </c>
      <c r="B79" s="40">
        <v>101</v>
      </c>
      <c r="C79" s="40"/>
      <c r="D79" s="98">
        <v>356</v>
      </c>
      <c r="E79" s="97">
        <f t="shared" si="0"/>
        <v>457</v>
      </c>
      <c r="F79" s="40">
        <v>101</v>
      </c>
      <c r="G79" s="99">
        <v>260</v>
      </c>
      <c r="H79" s="41">
        <f t="shared" si="1"/>
        <v>361</v>
      </c>
      <c r="I79" s="41">
        <f t="shared" si="2"/>
        <v>202</v>
      </c>
      <c r="J79" s="41">
        <f t="shared" si="4"/>
        <v>616</v>
      </c>
      <c r="K79" s="41">
        <f t="shared" si="3"/>
        <v>818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ht="11.25" customHeight="1">
      <c r="A80" s="97" t="s">
        <v>84</v>
      </c>
      <c r="B80" s="40"/>
      <c r="C80" s="40">
        <v>23</v>
      </c>
      <c r="D80" s="98">
        <v>88</v>
      </c>
      <c r="E80" s="97">
        <f t="shared" si="0"/>
        <v>111</v>
      </c>
      <c r="F80" s="40">
        <v>20</v>
      </c>
      <c r="G80" s="99">
        <v>64</v>
      </c>
      <c r="H80" s="41">
        <f t="shared" si="1"/>
        <v>84</v>
      </c>
      <c r="I80" s="41">
        <f t="shared" si="2"/>
        <v>43</v>
      </c>
      <c r="J80" s="41">
        <f t="shared" si="4"/>
        <v>152</v>
      </c>
      <c r="K80" s="41">
        <f t="shared" si="3"/>
        <v>195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1.25" customHeight="1">
      <c r="A82" s="97" t="s">
        <v>86</v>
      </c>
      <c r="B82" s="40">
        <v>131</v>
      </c>
      <c r="C82" s="40"/>
      <c r="D82" s="98">
        <v>120</v>
      </c>
      <c r="E82" s="97">
        <f t="shared" si="0"/>
        <v>251</v>
      </c>
      <c r="F82" s="40">
        <v>15</v>
      </c>
      <c r="G82" s="99">
        <v>73</v>
      </c>
      <c r="H82" s="41">
        <f t="shared" si="1"/>
        <v>88</v>
      </c>
      <c r="I82" s="41">
        <f t="shared" si="2"/>
        <v>146</v>
      </c>
      <c r="J82" s="41">
        <f t="shared" si="4"/>
        <v>193</v>
      </c>
      <c r="K82" s="41">
        <f t="shared" si="3"/>
        <v>339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1.25" customHeight="1">
      <c r="A83" s="97" t="s">
        <v>87</v>
      </c>
      <c r="B83" s="40">
        <v>8673</v>
      </c>
      <c r="C83" s="40">
        <v>1836</v>
      </c>
      <c r="D83" s="98">
        <v>11564</v>
      </c>
      <c r="E83" s="97">
        <f t="shared" si="0"/>
        <v>22073</v>
      </c>
      <c r="F83" s="40"/>
      <c r="G83" s="99">
        <v>77</v>
      </c>
      <c r="H83" s="41">
        <f t="shared" si="1"/>
        <v>77</v>
      </c>
      <c r="I83" s="41">
        <f t="shared" si="2"/>
        <v>10509</v>
      </c>
      <c r="J83" s="41">
        <f t="shared" si="4"/>
        <v>11641</v>
      </c>
      <c r="K83" s="41">
        <f t="shared" si="3"/>
        <v>22150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ht="11.25" customHeight="1">
      <c r="A88" s="97" t="s">
        <v>92</v>
      </c>
      <c r="B88" s="40">
        <v>250</v>
      </c>
      <c r="C88" s="40">
        <v>23</v>
      </c>
      <c r="D88" s="98">
        <v>943</v>
      </c>
      <c r="E88" s="97">
        <f t="shared" si="0"/>
        <v>1216</v>
      </c>
      <c r="F88" s="40">
        <v>38</v>
      </c>
      <c r="G88" s="99">
        <v>102</v>
      </c>
      <c r="H88" s="41">
        <f aca="true" t="shared" si="5" ref="H88:H99">SUM(F88:G88)</f>
        <v>140</v>
      </c>
      <c r="I88" s="41">
        <f t="shared" si="2"/>
        <v>311</v>
      </c>
      <c r="J88" s="41">
        <f t="shared" si="4"/>
        <v>1045</v>
      </c>
      <c r="K88" s="41">
        <f t="shared" si="3"/>
        <v>1356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1.25" customHeight="1">
      <c r="A89" s="97" t="s">
        <v>93</v>
      </c>
      <c r="B89" s="40">
        <v>7155</v>
      </c>
      <c r="C89" s="40">
        <v>14</v>
      </c>
      <c r="D89" s="98">
        <v>9613</v>
      </c>
      <c r="E89" s="97">
        <f t="shared" si="0"/>
        <v>16782</v>
      </c>
      <c r="F89" s="40">
        <v>221</v>
      </c>
      <c r="G89" s="99">
        <v>190</v>
      </c>
      <c r="H89" s="41">
        <f t="shared" si="5"/>
        <v>411</v>
      </c>
      <c r="I89" s="41">
        <f t="shared" si="2"/>
        <v>7390</v>
      </c>
      <c r="J89" s="41">
        <f t="shared" si="4"/>
        <v>9803</v>
      </c>
      <c r="K89" s="41">
        <f t="shared" si="3"/>
        <v>17193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ht="11.25" customHeight="1">
      <c r="A90" s="97" t="s">
        <v>94</v>
      </c>
      <c r="B90" s="40">
        <v>2955</v>
      </c>
      <c r="C90" s="40"/>
      <c r="D90" s="98">
        <v>3167</v>
      </c>
      <c r="E90" s="97">
        <f t="shared" si="0"/>
        <v>6122</v>
      </c>
      <c r="F90" s="40">
        <v>154</v>
      </c>
      <c r="G90" s="99">
        <v>83</v>
      </c>
      <c r="H90" s="41">
        <f t="shared" si="5"/>
        <v>237</v>
      </c>
      <c r="I90" s="41">
        <f t="shared" si="2"/>
        <v>3109</v>
      </c>
      <c r="J90" s="41">
        <f t="shared" si="4"/>
        <v>3250</v>
      </c>
      <c r="K90" s="41">
        <f t="shared" si="3"/>
        <v>6359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1.25" customHeight="1">
      <c r="A91" s="97" t="s">
        <v>95</v>
      </c>
      <c r="B91" s="40">
        <v>29214</v>
      </c>
      <c r="C91" s="40">
        <v>13548</v>
      </c>
      <c r="D91" s="98">
        <v>104148</v>
      </c>
      <c r="E91" s="97">
        <f t="shared" si="0"/>
        <v>146910</v>
      </c>
      <c r="F91" s="40">
        <v>4102</v>
      </c>
      <c r="G91" s="99">
        <v>18389</v>
      </c>
      <c r="H91" s="41">
        <f t="shared" si="5"/>
        <v>22491</v>
      </c>
      <c r="I91" s="41">
        <f t="shared" si="2"/>
        <v>46864</v>
      </c>
      <c r="J91" s="41">
        <f t="shared" si="4"/>
        <v>122537</v>
      </c>
      <c r="K91" s="41">
        <f t="shared" si="3"/>
        <v>169401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1.25" customHeight="1">
      <c r="A92" s="97" t="s">
        <v>96</v>
      </c>
      <c r="B92" s="40">
        <v>11503</v>
      </c>
      <c r="C92" s="40"/>
      <c r="D92" s="98">
        <v>35541</v>
      </c>
      <c r="E92" s="97">
        <f t="shared" si="0"/>
        <v>47044</v>
      </c>
      <c r="F92" s="40">
        <v>518</v>
      </c>
      <c r="G92" s="99">
        <v>5249</v>
      </c>
      <c r="H92" s="41">
        <f t="shared" si="5"/>
        <v>5767</v>
      </c>
      <c r="I92" s="41">
        <f t="shared" si="2"/>
        <v>12021</v>
      </c>
      <c r="J92" s="41">
        <f t="shared" si="4"/>
        <v>40790</v>
      </c>
      <c r="K92" s="41">
        <f t="shared" si="3"/>
        <v>52811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1.25" customHeight="1">
      <c r="A93" s="97" t="s">
        <v>97</v>
      </c>
      <c r="B93" s="40">
        <v>15387</v>
      </c>
      <c r="C93" s="40"/>
      <c r="D93" s="98">
        <v>54421</v>
      </c>
      <c r="E93" s="97">
        <f t="shared" si="0"/>
        <v>69808</v>
      </c>
      <c r="F93" s="40">
        <v>128</v>
      </c>
      <c r="G93" s="99">
        <v>378</v>
      </c>
      <c r="H93" s="41">
        <f t="shared" si="5"/>
        <v>506</v>
      </c>
      <c r="I93" s="41">
        <f t="shared" si="2"/>
        <v>15515</v>
      </c>
      <c r="J93" s="41">
        <f t="shared" si="4"/>
        <v>54799</v>
      </c>
      <c r="K93" s="41">
        <f t="shared" si="3"/>
        <v>70314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1.25" customHeight="1">
      <c r="A94" s="97" t="s">
        <v>98</v>
      </c>
      <c r="B94" s="40">
        <v>745232</v>
      </c>
      <c r="C94" s="40">
        <v>237</v>
      </c>
      <c r="D94" s="98">
        <v>59505</v>
      </c>
      <c r="E94" s="97">
        <f t="shared" si="0"/>
        <v>804974</v>
      </c>
      <c r="F94" s="40">
        <v>2160</v>
      </c>
      <c r="G94" s="99">
        <v>826</v>
      </c>
      <c r="H94" s="41">
        <f t="shared" si="5"/>
        <v>2986</v>
      </c>
      <c r="I94" s="41">
        <f t="shared" si="2"/>
        <v>747629</v>
      </c>
      <c r="J94" s="41">
        <f t="shared" si="4"/>
        <v>60331</v>
      </c>
      <c r="K94" s="41">
        <f t="shared" si="3"/>
        <v>807960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ht="11.25" customHeight="1">
      <c r="A95" s="97" t="s">
        <v>99</v>
      </c>
      <c r="B95" s="40">
        <v>136</v>
      </c>
      <c r="C95" s="40">
        <v>20</v>
      </c>
      <c r="D95" s="98">
        <v>499</v>
      </c>
      <c r="E95" s="97">
        <f t="shared" si="0"/>
        <v>655</v>
      </c>
      <c r="F95" s="40">
        <v>23</v>
      </c>
      <c r="G95" s="99">
        <v>84</v>
      </c>
      <c r="H95" s="41">
        <f t="shared" si="5"/>
        <v>107</v>
      </c>
      <c r="I95" s="41">
        <f t="shared" si="2"/>
        <v>179</v>
      </c>
      <c r="J95" s="41">
        <f t="shared" si="4"/>
        <v>583</v>
      </c>
      <c r="K95" s="41">
        <f t="shared" si="3"/>
        <v>762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1.25" customHeight="1">
      <c r="A96" s="97" t="s">
        <v>100</v>
      </c>
      <c r="B96" s="40">
        <v>50154</v>
      </c>
      <c r="C96" s="40"/>
      <c r="D96" s="98">
        <v>92859</v>
      </c>
      <c r="E96" s="97">
        <f t="shared" si="0"/>
        <v>143013</v>
      </c>
      <c r="F96" s="40">
        <v>5626</v>
      </c>
      <c r="G96" s="99">
        <v>733</v>
      </c>
      <c r="H96" s="41">
        <f t="shared" si="5"/>
        <v>6359</v>
      </c>
      <c r="I96" s="41">
        <f t="shared" si="2"/>
        <v>55780</v>
      </c>
      <c r="J96" s="41">
        <f t="shared" si="4"/>
        <v>93592</v>
      </c>
      <c r="K96" s="41">
        <f t="shared" si="3"/>
        <v>149372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1.25" customHeight="1">
      <c r="A97" s="97" t="s">
        <v>101</v>
      </c>
      <c r="B97" s="40">
        <v>277</v>
      </c>
      <c r="C97" s="40"/>
      <c r="D97" s="98">
        <v>863</v>
      </c>
      <c r="E97" s="97">
        <f t="shared" si="0"/>
        <v>1140</v>
      </c>
      <c r="F97" s="40">
        <v>32</v>
      </c>
      <c r="G97" s="99">
        <v>143</v>
      </c>
      <c r="H97" s="41">
        <f t="shared" si="5"/>
        <v>175</v>
      </c>
      <c r="I97" s="41">
        <f t="shared" si="2"/>
        <v>309</v>
      </c>
      <c r="J97" s="41">
        <f t="shared" si="4"/>
        <v>1006</v>
      </c>
      <c r="K97" s="41">
        <f t="shared" si="3"/>
        <v>1315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ht="11.25" customHeight="1">
      <c r="A98" s="97" t="s">
        <v>102</v>
      </c>
      <c r="B98" s="40">
        <v>9480</v>
      </c>
      <c r="C98" s="40"/>
      <c r="D98" s="98">
        <v>9396</v>
      </c>
      <c r="E98" s="97">
        <f t="shared" si="0"/>
        <v>18876</v>
      </c>
      <c r="F98" s="40"/>
      <c r="G98" s="99">
        <v>0</v>
      </c>
      <c r="H98" s="41">
        <f t="shared" si="5"/>
        <v>0</v>
      </c>
      <c r="I98" s="41">
        <f t="shared" si="2"/>
        <v>9480</v>
      </c>
      <c r="J98" s="41">
        <f t="shared" si="4"/>
        <v>9396</v>
      </c>
      <c r="K98" s="41">
        <f t="shared" si="3"/>
        <v>18876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ht="11.25" customHeight="1">
      <c r="A99" s="97" t="s">
        <v>103</v>
      </c>
      <c r="B99" s="40">
        <v>1565</v>
      </c>
      <c r="C99" s="40">
        <v>7</v>
      </c>
      <c r="D99" s="98">
        <v>1940</v>
      </c>
      <c r="E99" s="97">
        <f t="shared" si="0"/>
        <v>3512</v>
      </c>
      <c r="F99" s="40">
        <v>11</v>
      </c>
      <c r="G99" s="99">
        <v>484</v>
      </c>
      <c r="H99" s="41">
        <f t="shared" si="5"/>
        <v>495</v>
      </c>
      <c r="I99" s="41">
        <f t="shared" si="2"/>
        <v>1583</v>
      </c>
      <c r="J99" s="41">
        <f t="shared" si="4"/>
        <v>2424</v>
      </c>
      <c r="K99" s="41">
        <f t="shared" si="3"/>
        <v>4007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ht="11.25" customHeight="1">
      <c r="A103" s="97" t="s">
        <v>107</v>
      </c>
      <c r="B103" s="40">
        <v>16</v>
      </c>
      <c r="C103" s="40"/>
      <c r="D103" s="98">
        <v>17</v>
      </c>
      <c r="E103" s="97">
        <f t="shared" si="0"/>
        <v>33</v>
      </c>
      <c r="F103" s="40"/>
      <c r="G103" s="99">
        <v>0</v>
      </c>
      <c r="H103" s="41">
        <f t="shared" si="6"/>
        <v>0</v>
      </c>
      <c r="I103" s="41">
        <f t="shared" si="2"/>
        <v>16</v>
      </c>
      <c r="J103" s="41">
        <f t="shared" si="4"/>
        <v>17</v>
      </c>
      <c r="K103" s="41">
        <f t="shared" si="3"/>
        <v>33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ht="11.25" customHeight="1">
      <c r="A104" s="97" t="s">
        <v>108</v>
      </c>
      <c r="B104" s="40">
        <v>415</v>
      </c>
      <c r="C104" s="40">
        <v>58</v>
      </c>
      <c r="D104" s="98">
        <v>1891</v>
      </c>
      <c r="E104" s="97">
        <f t="shared" si="0"/>
        <v>2364</v>
      </c>
      <c r="F104" s="40">
        <v>111</v>
      </c>
      <c r="G104" s="99">
        <v>463</v>
      </c>
      <c r="H104" s="41">
        <f t="shared" si="6"/>
        <v>574</v>
      </c>
      <c r="I104" s="41">
        <f t="shared" si="2"/>
        <v>584</v>
      </c>
      <c r="J104" s="41">
        <f t="shared" si="4"/>
        <v>2354</v>
      </c>
      <c r="K104" s="41">
        <f t="shared" si="3"/>
        <v>2938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>
        <v>0</v>
      </c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1.25" customHeight="1">
      <c r="A106" s="97" t="s">
        <v>110</v>
      </c>
      <c r="B106" s="40">
        <v>10626</v>
      </c>
      <c r="C106" s="40">
        <v>9668</v>
      </c>
      <c r="D106" s="98">
        <v>47606</v>
      </c>
      <c r="E106" s="97">
        <f t="shared" si="0"/>
        <v>67900</v>
      </c>
      <c r="F106" s="40">
        <v>8610</v>
      </c>
      <c r="G106" s="99">
        <v>16048</v>
      </c>
      <c r="H106" s="41">
        <f t="shared" si="6"/>
        <v>24658</v>
      </c>
      <c r="I106" s="41">
        <f t="shared" si="2"/>
        <v>28904</v>
      </c>
      <c r="J106" s="41">
        <f t="shared" si="4"/>
        <v>63654</v>
      </c>
      <c r="K106" s="41">
        <f t="shared" si="3"/>
        <v>92558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ht="11.25" customHeight="1">
      <c r="A107" s="97" t="s">
        <v>111</v>
      </c>
      <c r="B107" s="40">
        <v>1611</v>
      </c>
      <c r="C107" s="40">
        <v>1333</v>
      </c>
      <c r="D107" s="98">
        <v>6073</v>
      </c>
      <c r="E107" s="97">
        <f t="shared" si="0"/>
        <v>9017</v>
      </c>
      <c r="F107" s="40">
        <v>1368</v>
      </c>
      <c r="G107" s="99">
        <v>3172</v>
      </c>
      <c r="H107" s="41">
        <f t="shared" si="6"/>
        <v>4540</v>
      </c>
      <c r="I107" s="41">
        <f t="shared" si="2"/>
        <v>4312</v>
      </c>
      <c r="J107" s="41">
        <f t="shared" si="4"/>
        <v>9245</v>
      </c>
      <c r="K107" s="41">
        <f t="shared" si="3"/>
        <v>13557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ht="11.25" customHeight="1">
      <c r="A108" s="97" t="s">
        <v>112</v>
      </c>
      <c r="B108" s="40">
        <v>27933</v>
      </c>
      <c r="C108" s="40">
        <v>11052</v>
      </c>
      <c r="D108" s="98">
        <v>168053</v>
      </c>
      <c r="E108" s="97">
        <f t="shared" si="0"/>
        <v>207038</v>
      </c>
      <c r="F108" s="40">
        <v>2229</v>
      </c>
      <c r="G108" s="99">
        <v>4871</v>
      </c>
      <c r="H108" s="41">
        <f t="shared" si="6"/>
        <v>7100</v>
      </c>
      <c r="I108" s="41">
        <f t="shared" si="2"/>
        <v>41214</v>
      </c>
      <c r="J108" s="41">
        <f t="shared" si="4"/>
        <v>172924</v>
      </c>
      <c r="K108" s="41">
        <f t="shared" si="3"/>
        <v>214138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ht="11.25" customHeight="1">
      <c r="A109" s="97" t="s">
        <v>113</v>
      </c>
      <c r="B109" s="40">
        <v>99438</v>
      </c>
      <c r="C109" s="40">
        <v>27275</v>
      </c>
      <c r="D109" s="98">
        <v>309540</v>
      </c>
      <c r="E109" s="97">
        <f t="shared" si="0"/>
        <v>436253</v>
      </c>
      <c r="F109" s="40">
        <v>6177</v>
      </c>
      <c r="G109" s="99">
        <v>14563</v>
      </c>
      <c r="H109" s="41">
        <f t="shared" si="6"/>
        <v>20740</v>
      </c>
      <c r="I109" s="41">
        <f t="shared" si="2"/>
        <v>132890</v>
      </c>
      <c r="J109" s="41">
        <f t="shared" si="4"/>
        <v>324103</v>
      </c>
      <c r="K109" s="41">
        <f t="shared" si="3"/>
        <v>456993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1.25" customHeight="1">
      <c r="A110" s="97" t="s">
        <v>114</v>
      </c>
      <c r="B110" s="40">
        <v>915</v>
      </c>
      <c r="C110" s="40">
        <v>790</v>
      </c>
      <c r="D110" s="98">
        <v>10629</v>
      </c>
      <c r="E110" s="97">
        <f t="shared" si="0"/>
        <v>12334</v>
      </c>
      <c r="F110" s="40">
        <v>73</v>
      </c>
      <c r="G110" s="99">
        <v>3284</v>
      </c>
      <c r="H110" s="41">
        <f t="shared" si="6"/>
        <v>3357</v>
      </c>
      <c r="I110" s="41">
        <f t="shared" si="2"/>
        <v>1778</v>
      </c>
      <c r="J110" s="41">
        <f t="shared" si="4"/>
        <v>13913</v>
      </c>
      <c r="K110" s="41">
        <f t="shared" si="3"/>
        <v>15691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1.25" customHeight="1">
      <c r="A111" s="97" t="s">
        <v>115</v>
      </c>
      <c r="B111" s="40">
        <v>164</v>
      </c>
      <c r="C111" s="40"/>
      <c r="D111" s="98">
        <v>642</v>
      </c>
      <c r="E111" s="97">
        <f t="shared" si="0"/>
        <v>806</v>
      </c>
      <c r="F111" s="40">
        <v>1073</v>
      </c>
      <c r="G111" s="99">
        <v>2488</v>
      </c>
      <c r="H111" s="41">
        <f t="shared" si="6"/>
        <v>3561</v>
      </c>
      <c r="I111" s="41">
        <f t="shared" si="2"/>
        <v>1237</v>
      </c>
      <c r="J111" s="41">
        <f t="shared" si="4"/>
        <v>3130</v>
      </c>
      <c r="K111" s="41">
        <f t="shared" si="3"/>
        <v>4367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>
        <v>0</v>
      </c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>
        <v>0</v>
      </c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1.25" customHeight="1">
      <c r="A114" s="97" t="s">
        <v>118</v>
      </c>
      <c r="B114" s="40">
        <v>25783</v>
      </c>
      <c r="C114" s="40"/>
      <c r="D114" s="98">
        <v>39544</v>
      </c>
      <c r="E114" s="97">
        <f t="shared" si="0"/>
        <v>65327</v>
      </c>
      <c r="F114" s="40">
        <v>17</v>
      </c>
      <c r="G114" s="99">
        <v>54</v>
      </c>
      <c r="H114" s="41">
        <f t="shared" si="6"/>
        <v>71</v>
      </c>
      <c r="I114" s="41">
        <f t="shared" si="2"/>
        <v>25800</v>
      </c>
      <c r="J114" s="41">
        <f t="shared" si="4"/>
        <v>39598</v>
      </c>
      <c r="K114" s="41">
        <f t="shared" si="3"/>
        <v>65398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ht="11.25" customHeight="1">
      <c r="A123" s="16"/>
      <c r="B123" s="41">
        <f>SUM(B25:B122)</f>
        <v>2421185</v>
      </c>
      <c r="C123" s="41">
        <f>SUM(C25:C122)</f>
        <v>736639</v>
      </c>
      <c r="D123" s="41">
        <f>SUM(D25:D120)</f>
        <v>4696234</v>
      </c>
      <c r="E123" s="41">
        <f>SUM(E25:E120)</f>
        <v>7854058</v>
      </c>
      <c r="F123" s="93">
        <f>SUM(F25:F120)</f>
        <v>523587</v>
      </c>
      <c r="G123" s="41">
        <f>SUM(G25:G120)</f>
        <v>660035</v>
      </c>
      <c r="H123" s="41">
        <f>F123+G123</f>
        <v>1183622</v>
      </c>
      <c r="I123" s="41">
        <f>SUM(I25:I120)</f>
        <v>3681411</v>
      </c>
      <c r="J123" s="41">
        <f>D123+G123</f>
        <v>5356269</v>
      </c>
      <c r="K123" s="41">
        <f>E123+H123</f>
        <v>9037680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11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20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1"/>
      <c r="M128" s="111"/>
      <c r="N128" s="111"/>
      <c r="O128" s="111"/>
      <c r="P128" s="111"/>
      <c r="Q128" s="111"/>
      <c r="R128" s="111"/>
      <c r="S128" s="111"/>
      <c r="T128" s="111"/>
    </row>
    <row r="130" ht="11.25" customHeight="1">
      <c r="A130" s="68" t="s">
        <v>137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143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114" t="s">
        <v>147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133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146</v>
      </c>
      <c r="C22" s="78"/>
      <c r="D22" s="16" t="s">
        <v>136</v>
      </c>
      <c r="E22" s="16" t="s">
        <v>28</v>
      </c>
      <c r="F22" s="16" t="s">
        <v>146</v>
      </c>
      <c r="G22" s="16" t="s">
        <v>136</v>
      </c>
      <c r="H22" s="16" t="s">
        <v>28</v>
      </c>
      <c r="I22" s="16" t="s">
        <v>146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2496</v>
      </c>
      <c r="C24" s="40">
        <v>94</v>
      </c>
      <c r="D24" s="99">
        <v>4390</v>
      </c>
      <c r="E24" s="97">
        <f aca="true" t="shared" si="0" ref="E24:E119">SUM(B24:D24)</f>
        <v>6980</v>
      </c>
      <c r="F24" s="40">
        <v>916</v>
      </c>
      <c r="G24" s="99">
        <v>2307</v>
      </c>
      <c r="H24" s="41">
        <f aca="true" t="shared" si="1" ref="H24:H119">SUM(F24:G24)</f>
        <v>3223</v>
      </c>
      <c r="I24" s="41">
        <f aca="true" t="shared" si="2" ref="I24:I119">SUM(B24+C24+F24)</f>
        <v>3506</v>
      </c>
      <c r="J24" s="41">
        <f aca="true" t="shared" si="3" ref="J24:J119">SUM(D24+G24)</f>
        <v>6697</v>
      </c>
      <c r="K24" s="97">
        <f>SUM(I24:J24)</f>
        <v>10203</v>
      </c>
      <c r="L24" s="40">
        <v>54283</v>
      </c>
    </row>
    <row r="25" spans="1:12" s="106" customFormat="1" ht="11.25" customHeight="1">
      <c r="A25" s="97" t="s">
        <v>30</v>
      </c>
      <c r="B25" s="40">
        <v>4817</v>
      </c>
      <c r="C25" s="40"/>
      <c r="D25" s="99">
        <v>6488</v>
      </c>
      <c r="E25" s="97">
        <f t="shared" si="0"/>
        <v>11305</v>
      </c>
      <c r="F25" s="40">
        <v>117</v>
      </c>
      <c r="G25" s="99">
        <v>265</v>
      </c>
      <c r="H25" s="41">
        <f t="shared" si="1"/>
        <v>382</v>
      </c>
      <c r="I25" s="41">
        <f t="shared" si="2"/>
        <v>4934</v>
      </c>
      <c r="J25" s="41">
        <f t="shared" si="3"/>
        <v>6753</v>
      </c>
      <c r="K25" s="97">
        <f aca="true" t="shared" si="4" ref="K25:K119">SUM(E25+H25)</f>
        <v>11687</v>
      </c>
      <c r="L25" s="40">
        <v>55570</v>
      </c>
    </row>
    <row r="26" spans="1:12" s="106" customFormat="1" ht="11.25" customHeight="1">
      <c r="A26" s="97" t="s">
        <v>31</v>
      </c>
      <c r="B26" s="40">
        <v>1160</v>
      </c>
      <c r="C26" s="40">
        <v>25</v>
      </c>
      <c r="D26" s="99">
        <v>3236</v>
      </c>
      <c r="E26" s="97">
        <f t="shared" si="0"/>
        <v>4421</v>
      </c>
      <c r="F26" s="40">
        <v>287</v>
      </c>
      <c r="G26" s="99">
        <v>566</v>
      </c>
      <c r="H26" s="41">
        <f t="shared" si="1"/>
        <v>853</v>
      </c>
      <c r="I26" s="41">
        <f t="shared" si="2"/>
        <v>1472</v>
      </c>
      <c r="J26" s="41">
        <f t="shared" si="3"/>
        <v>3802</v>
      </c>
      <c r="K26" s="97">
        <f t="shared" si="4"/>
        <v>5274</v>
      </c>
      <c r="L26" s="40">
        <v>1625</v>
      </c>
    </row>
    <row r="27" spans="1:12" s="106" customFormat="1" ht="11.25" customHeight="1">
      <c r="A27" s="97" t="s">
        <v>141</v>
      </c>
      <c r="B27" s="40">
        <v>919</v>
      </c>
      <c r="C27" s="40">
        <v>1163</v>
      </c>
      <c r="D27" s="99">
        <v>5723</v>
      </c>
      <c r="E27" s="97">
        <f t="shared" si="0"/>
        <v>7805</v>
      </c>
      <c r="F27" s="40">
        <v>599</v>
      </c>
      <c r="G27" s="99">
        <v>2041</v>
      </c>
      <c r="H27" s="41">
        <f t="shared" si="1"/>
        <v>2640</v>
      </c>
      <c r="I27" s="41">
        <f t="shared" si="2"/>
        <v>2681</v>
      </c>
      <c r="J27" s="41">
        <f t="shared" si="3"/>
        <v>7764</v>
      </c>
      <c r="K27" s="97">
        <f t="shared" si="4"/>
        <v>10445</v>
      </c>
      <c r="L27" s="40">
        <v>2916</v>
      </c>
    </row>
    <row r="28" spans="1:12" s="106" customFormat="1" ht="11.25" customHeight="1">
      <c r="A28" s="97" t="s">
        <v>33</v>
      </c>
      <c r="B28" s="40">
        <v>150</v>
      </c>
      <c r="C28" s="40">
        <v>27</v>
      </c>
      <c r="D28" s="99">
        <v>873</v>
      </c>
      <c r="E28" s="97">
        <f t="shared" si="0"/>
        <v>1050</v>
      </c>
      <c r="F28" s="40"/>
      <c r="G28" s="99">
        <v>93</v>
      </c>
      <c r="H28" s="41">
        <f t="shared" si="1"/>
        <v>93</v>
      </c>
      <c r="I28" s="41">
        <f t="shared" si="2"/>
        <v>177</v>
      </c>
      <c r="J28" s="41">
        <f t="shared" si="3"/>
        <v>966</v>
      </c>
      <c r="K28" s="97">
        <f t="shared" si="4"/>
        <v>1143</v>
      </c>
      <c r="L28" s="40"/>
    </row>
    <row r="29" spans="1:12" s="106" customFormat="1" ht="11.25" customHeight="1">
      <c r="A29" s="97" t="s">
        <v>34</v>
      </c>
      <c r="B29" s="40">
        <v>3806</v>
      </c>
      <c r="C29" s="40">
        <v>47</v>
      </c>
      <c r="D29" s="99">
        <v>7138</v>
      </c>
      <c r="E29" s="97">
        <f t="shared" si="0"/>
        <v>10991</v>
      </c>
      <c r="F29" s="40">
        <v>3</v>
      </c>
      <c r="G29" s="99">
        <v>5</v>
      </c>
      <c r="H29" s="41">
        <f t="shared" si="1"/>
        <v>8</v>
      </c>
      <c r="I29" s="41">
        <f t="shared" si="2"/>
        <v>3856</v>
      </c>
      <c r="J29" s="41">
        <f t="shared" si="3"/>
        <v>7143</v>
      </c>
      <c r="K29" s="97">
        <f t="shared" si="4"/>
        <v>10999</v>
      </c>
      <c r="L29" s="40">
        <v>6927</v>
      </c>
    </row>
    <row r="30" spans="1:12" s="106" customFormat="1" ht="11.25" customHeight="1">
      <c r="A30" s="97" t="s">
        <v>35</v>
      </c>
      <c r="B30" s="40">
        <v>2990</v>
      </c>
      <c r="C30" s="40">
        <v>23689</v>
      </c>
      <c r="D30" s="99">
        <v>51989</v>
      </c>
      <c r="E30" s="97">
        <f t="shared" si="0"/>
        <v>78668</v>
      </c>
      <c r="F30" s="40">
        <v>2564</v>
      </c>
      <c r="G30" s="99">
        <v>5151</v>
      </c>
      <c r="H30" s="41">
        <f t="shared" si="1"/>
        <v>7715</v>
      </c>
      <c r="I30" s="41">
        <f t="shared" si="2"/>
        <v>29243</v>
      </c>
      <c r="J30" s="41">
        <f t="shared" si="3"/>
        <v>57140</v>
      </c>
      <c r="K30" s="97">
        <f t="shared" si="4"/>
        <v>86383</v>
      </c>
      <c r="L30" s="40">
        <v>22123</v>
      </c>
    </row>
    <row r="31" spans="1:12" s="106" customFormat="1" ht="11.25" customHeight="1">
      <c r="A31" s="97" t="s">
        <v>36</v>
      </c>
      <c r="B31" s="40">
        <v>2</v>
      </c>
      <c r="C31" s="40">
        <v>1</v>
      </c>
      <c r="D31" s="99">
        <v>7</v>
      </c>
      <c r="E31" s="97">
        <f t="shared" si="0"/>
        <v>10</v>
      </c>
      <c r="F31" s="40"/>
      <c r="G31" s="99">
        <v>0</v>
      </c>
      <c r="H31" s="41">
        <f t="shared" si="1"/>
        <v>0</v>
      </c>
      <c r="I31" s="41">
        <f t="shared" si="2"/>
        <v>3</v>
      </c>
      <c r="J31" s="41">
        <f t="shared" si="3"/>
        <v>7</v>
      </c>
      <c r="K31" s="97">
        <f t="shared" si="4"/>
        <v>10</v>
      </c>
      <c r="L31" s="40">
        <v>176</v>
      </c>
    </row>
    <row r="32" spans="1:12" s="106" customFormat="1" ht="11.25" customHeight="1">
      <c r="A32" s="97" t="s">
        <v>37</v>
      </c>
      <c r="B32" s="40"/>
      <c r="C32" s="40">
        <v>21</v>
      </c>
      <c r="D32" s="99">
        <v>47</v>
      </c>
      <c r="E32" s="97">
        <f t="shared" si="0"/>
        <v>68</v>
      </c>
      <c r="F32" s="40"/>
      <c r="G32" s="99">
        <v>6</v>
      </c>
      <c r="H32" s="41">
        <f t="shared" si="1"/>
        <v>6</v>
      </c>
      <c r="I32" s="41">
        <f t="shared" si="2"/>
        <v>21</v>
      </c>
      <c r="J32" s="41">
        <f t="shared" si="3"/>
        <v>53</v>
      </c>
      <c r="K32" s="97">
        <f t="shared" si="4"/>
        <v>74</v>
      </c>
      <c r="L32" s="40"/>
    </row>
    <row r="33" spans="1:12" s="106" customFormat="1" ht="11.25" customHeight="1">
      <c r="A33" s="97" t="s">
        <v>38</v>
      </c>
      <c r="B33" s="40">
        <v>20309</v>
      </c>
      <c r="C33" s="40"/>
      <c r="D33" s="99">
        <v>24175</v>
      </c>
      <c r="E33" s="97">
        <f t="shared" si="0"/>
        <v>44484</v>
      </c>
      <c r="F33" s="40">
        <v>27</v>
      </c>
      <c r="G33" s="99">
        <v>9</v>
      </c>
      <c r="H33" s="41">
        <f t="shared" si="1"/>
        <v>36</v>
      </c>
      <c r="I33" s="41">
        <f t="shared" si="2"/>
        <v>20336</v>
      </c>
      <c r="J33" s="41">
        <f t="shared" si="3"/>
        <v>24184</v>
      </c>
      <c r="K33" s="97">
        <f t="shared" si="4"/>
        <v>44520</v>
      </c>
      <c r="L33" s="40">
        <v>353672</v>
      </c>
    </row>
    <row r="34" spans="1:12" s="106" customFormat="1" ht="11.25" customHeight="1">
      <c r="A34" s="97" t="s">
        <v>39</v>
      </c>
      <c r="B34" s="40">
        <v>29092</v>
      </c>
      <c r="C34" s="40">
        <v>39751</v>
      </c>
      <c r="D34" s="99">
        <v>205276</v>
      </c>
      <c r="E34" s="97">
        <f t="shared" si="0"/>
        <v>274119</v>
      </c>
      <c r="F34" s="40">
        <v>43951</v>
      </c>
      <c r="G34" s="99">
        <v>64409</v>
      </c>
      <c r="H34" s="41">
        <f t="shared" si="1"/>
        <v>108360</v>
      </c>
      <c r="I34" s="41">
        <f t="shared" si="2"/>
        <v>112794</v>
      </c>
      <c r="J34" s="41">
        <f t="shared" si="3"/>
        <v>269685</v>
      </c>
      <c r="K34" s="97">
        <f t="shared" si="4"/>
        <v>382479</v>
      </c>
      <c r="L34" s="40">
        <v>275887</v>
      </c>
    </row>
    <row r="35" spans="1:12" s="106" customFormat="1" ht="11.25" customHeight="1">
      <c r="A35" s="97" t="s">
        <v>40</v>
      </c>
      <c r="B35" s="40">
        <v>1065</v>
      </c>
      <c r="C35" s="40">
        <v>31</v>
      </c>
      <c r="D35" s="99">
        <v>3055</v>
      </c>
      <c r="E35" s="97">
        <f t="shared" si="0"/>
        <v>4151</v>
      </c>
      <c r="F35" s="40">
        <v>82</v>
      </c>
      <c r="G35" s="99">
        <v>314</v>
      </c>
      <c r="H35" s="41">
        <f t="shared" si="1"/>
        <v>396</v>
      </c>
      <c r="I35" s="41">
        <f t="shared" si="2"/>
        <v>1178</v>
      </c>
      <c r="J35" s="41">
        <f t="shared" si="3"/>
        <v>3369</v>
      </c>
      <c r="K35" s="97">
        <f t="shared" si="4"/>
        <v>4547</v>
      </c>
      <c r="L35" s="40"/>
    </row>
    <row r="36" spans="1:12" s="106" customFormat="1" ht="11.25" customHeight="1">
      <c r="A36" s="97" t="s">
        <v>41</v>
      </c>
      <c r="B36" s="40">
        <v>13824</v>
      </c>
      <c r="C36" s="40">
        <v>5257</v>
      </c>
      <c r="D36" s="99">
        <v>49574</v>
      </c>
      <c r="E36" s="97">
        <f t="shared" si="0"/>
        <v>68655</v>
      </c>
      <c r="F36" s="40">
        <v>2271</v>
      </c>
      <c r="G36" s="99">
        <v>8574</v>
      </c>
      <c r="H36" s="41">
        <f t="shared" si="1"/>
        <v>10845</v>
      </c>
      <c r="I36" s="41">
        <f t="shared" si="2"/>
        <v>21352</v>
      </c>
      <c r="J36" s="41">
        <f t="shared" si="3"/>
        <v>58148</v>
      </c>
      <c r="K36" s="97">
        <f t="shared" si="4"/>
        <v>79500</v>
      </c>
      <c r="L36" s="40">
        <v>6517</v>
      </c>
    </row>
    <row r="37" spans="1:12" s="106" customFormat="1" ht="11.25" customHeight="1">
      <c r="A37" s="97" t="s">
        <v>42</v>
      </c>
      <c r="B37" s="40">
        <v>11160</v>
      </c>
      <c r="C37" s="40">
        <v>8330</v>
      </c>
      <c r="D37" s="99">
        <v>35950</v>
      </c>
      <c r="E37" s="97">
        <f t="shared" si="0"/>
        <v>55440</v>
      </c>
      <c r="F37" s="40">
        <v>8622</v>
      </c>
      <c r="G37" s="99">
        <v>21697</v>
      </c>
      <c r="H37" s="41">
        <f t="shared" si="1"/>
        <v>30319</v>
      </c>
      <c r="I37" s="41">
        <f t="shared" si="2"/>
        <v>28112</v>
      </c>
      <c r="J37" s="41">
        <f t="shared" si="3"/>
        <v>57647</v>
      </c>
      <c r="K37" s="97">
        <f t="shared" si="4"/>
        <v>85759</v>
      </c>
      <c r="L37" s="40">
        <v>7037</v>
      </c>
    </row>
    <row r="38" spans="1:12" s="106" customFormat="1" ht="11.25" customHeight="1">
      <c r="A38" s="97" t="s">
        <v>43</v>
      </c>
      <c r="B38" s="40">
        <v>307</v>
      </c>
      <c r="C38" s="40">
        <v>833</v>
      </c>
      <c r="D38" s="99">
        <v>2625</v>
      </c>
      <c r="E38" s="97">
        <f t="shared" si="0"/>
        <v>3765</v>
      </c>
      <c r="F38" s="40">
        <v>3058</v>
      </c>
      <c r="G38" s="99">
        <v>5473</v>
      </c>
      <c r="H38" s="41">
        <f t="shared" si="1"/>
        <v>8531</v>
      </c>
      <c r="I38" s="41">
        <f t="shared" si="2"/>
        <v>4198</v>
      </c>
      <c r="J38" s="41">
        <f t="shared" si="3"/>
        <v>8098</v>
      </c>
      <c r="K38" s="97">
        <f t="shared" si="4"/>
        <v>12296</v>
      </c>
      <c r="L38" s="40">
        <v>2183</v>
      </c>
    </row>
    <row r="39" spans="1:12" s="106" customFormat="1" ht="11.25" customHeight="1">
      <c r="A39" s="97" t="s">
        <v>44</v>
      </c>
      <c r="B39" s="40">
        <v>1155</v>
      </c>
      <c r="C39" s="40">
        <v>105</v>
      </c>
      <c r="D39" s="99">
        <v>1296</v>
      </c>
      <c r="E39" s="97">
        <f t="shared" si="0"/>
        <v>2556</v>
      </c>
      <c r="F39" s="40">
        <v>1435</v>
      </c>
      <c r="G39" s="99">
        <v>3251</v>
      </c>
      <c r="H39" s="41">
        <f t="shared" si="1"/>
        <v>4686</v>
      </c>
      <c r="I39" s="41">
        <f t="shared" si="2"/>
        <v>2695</v>
      </c>
      <c r="J39" s="41">
        <f t="shared" si="3"/>
        <v>4547</v>
      </c>
      <c r="K39" s="97">
        <f t="shared" si="4"/>
        <v>7242</v>
      </c>
      <c r="L39" s="40">
        <v>17839</v>
      </c>
    </row>
    <row r="40" spans="1:12" s="106" customFormat="1" ht="11.25" customHeight="1">
      <c r="A40" s="97" t="s">
        <v>45</v>
      </c>
      <c r="B40" s="40">
        <v>32</v>
      </c>
      <c r="C40" s="40">
        <v>1608</v>
      </c>
      <c r="D40" s="99">
        <v>9285</v>
      </c>
      <c r="E40" s="97">
        <f t="shared" si="0"/>
        <v>10925</v>
      </c>
      <c r="F40" s="40">
        <v>1237</v>
      </c>
      <c r="G40" s="99">
        <v>4058</v>
      </c>
      <c r="H40" s="41">
        <f t="shared" si="1"/>
        <v>5295</v>
      </c>
      <c r="I40" s="41">
        <f t="shared" si="2"/>
        <v>2877</v>
      </c>
      <c r="J40" s="41">
        <f t="shared" si="3"/>
        <v>13343</v>
      </c>
      <c r="K40" s="97">
        <f t="shared" si="4"/>
        <v>16220</v>
      </c>
      <c r="L40" s="40">
        <v>220865</v>
      </c>
    </row>
    <row r="41" spans="1:12" s="106" customFormat="1" ht="11.25" customHeight="1">
      <c r="A41" s="97" t="s">
        <v>46</v>
      </c>
      <c r="B41" s="40">
        <v>8347</v>
      </c>
      <c r="C41" s="40">
        <v>19</v>
      </c>
      <c r="D41" s="99">
        <v>17418</v>
      </c>
      <c r="E41" s="97">
        <f t="shared" si="0"/>
        <v>25784</v>
      </c>
      <c r="F41" s="40">
        <v>7</v>
      </c>
      <c r="G41" s="99">
        <v>210</v>
      </c>
      <c r="H41" s="41">
        <f t="shared" si="1"/>
        <v>217</v>
      </c>
      <c r="I41" s="41">
        <f t="shared" si="2"/>
        <v>8373</v>
      </c>
      <c r="J41" s="41">
        <f t="shared" si="3"/>
        <v>17628</v>
      </c>
      <c r="K41" s="97">
        <f t="shared" si="4"/>
        <v>26001</v>
      </c>
      <c r="L41" s="40">
        <v>5346</v>
      </c>
    </row>
    <row r="42" spans="1:12" s="106" customFormat="1" ht="11.25" customHeight="1">
      <c r="A42" s="97" t="s">
        <v>47</v>
      </c>
      <c r="B42" s="40"/>
      <c r="C42" s="40">
        <v>114</v>
      </c>
      <c r="D42" s="99">
        <v>362</v>
      </c>
      <c r="E42" s="97">
        <f t="shared" si="0"/>
        <v>476</v>
      </c>
      <c r="F42" s="40">
        <v>185</v>
      </c>
      <c r="G42" s="99">
        <v>353</v>
      </c>
      <c r="H42" s="41">
        <f t="shared" si="1"/>
        <v>538</v>
      </c>
      <c r="I42" s="41">
        <f t="shared" si="2"/>
        <v>299</v>
      </c>
      <c r="J42" s="41">
        <f t="shared" si="3"/>
        <v>715</v>
      </c>
      <c r="K42" s="97">
        <f t="shared" si="4"/>
        <v>1014</v>
      </c>
      <c r="L42" s="40">
        <v>1494</v>
      </c>
    </row>
    <row r="43" spans="1:12" s="106" customFormat="1" ht="11.25" customHeight="1">
      <c r="A43" s="97" t="s">
        <v>48</v>
      </c>
      <c r="B43" s="40">
        <v>55</v>
      </c>
      <c r="C43" s="40">
        <v>137</v>
      </c>
      <c r="D43" s="99">
        <v>2425</v>
      </c>
      <c r="E43" s="97">
        <f t="shared" si="0"/>
        <v>2617</v>
      </c>
      <c r="F43" s="40">
        <v>168</v>
      </c>
      <c r="G43" s="99">
        <v>406</v>
      </c>
      <c r="H43" s="41">
        <f t="shared" si="1"/>
        <v>574</v>
      </c>
      <c r="I43" s="41">
        <f t="shared" si="2"/>
        <v>360</v>
      </c>
      <c r="J43" s="41">
        <f t="shared" si="3"/>
        <v>2831</v>
      </c>
      <c r="K43" s="97">
        <f t="shared" si="4"/>
        <v>3191</v>
      </c>
      <c r="L43" s="40"/>
    </row>
    <row r="44" spans="1:12" s="106" customFormat="1" ht="11.25" customHeight="1">
      <c r="A44" s="97" t="s">
        <v>49</v>
      </c>
      <c r="B44" s="40">
        <v>4466</v>
      </c>
      <c r="C44" s="40">
        <v>12407</v>
      </c>
      <c r="D44" s="99">
        <v>42926</v>
      </c>
      <c r="E44" s="97">
        <f t="shared" si="0"/>
        <v>59799</v>
      </c>
      <c r="F44" s="40">
        <v>2439</v>
      </c>
      <c r="G44" s="99">
        <v>8212</v>
      </c>
      <c r="H44" s="41">
        <f t="shared" si="1"/>
        <v>10651</v>
      </c>
      <c r="I44" s="41">
        <f t="shared" si="2"/>
        <v>19312</v>
      </c>
      <c r="J44" s="41">
        <f t="shared" si="3"/>
        <v>51138</v>
      </c>
      <c r="K44" s="97">
        <f t="shared" si="4"/>
        <v>70450</v>
      </c>
      <c r="L44" s="40"/>
    </row>
    <row r="45" spans="1:12" s="106" customFormat="1" ht="11.25" customHeight="1">
      <c r="A45" s="97" t="s">
        <v>50</v>
      </c>
      <c r="B45" s="40">
        <v>41936</v>
      </c>
      <c r="C45" s="40">
        <v>782</v>
      </c>
      <c r="D45" s="99">
        <v>71805</v>
      </c>
      <c r="E45" s="97">
        <f t="shared" si="0"/>
        <v>114523</v>
      </c>
      <c r="F45" s="40">
        <v>29761</v>
      </c>
      <c r="G45" s="99">
        <v>39176</v>
      </c>
      <c r="H45" s="41">
        <f t="shared" si="1"/>
        <v>68937</v>
      </c>
      <c r="I45" s="41">
        <f t="shared" si="2"/>
        <v>72479</v>
      </c>
      <c r="J45" s="41">
        <f t="shared" si="3"/>
        <v>110981</v>
      </c>
      <c r="K45" s="97">
        <f t="shared" si="4"/>
        <v>183460</v>
      </c>
      <c r="L45" s="40">
        <v>502192</v>
      </c>
    </row>
    <row r="46" spans="1:12" s="106" customFormat="1" ht="11.25" customHeight="1">
      <c r="A46" s="97" t="s">
        <v>51</v>
      </c>
      <c r="B46" s="40">
        <v>1042</v>
      </c>
      <c r="C46" s="40">
        <v>2840</v>
      </c>
      <c r="D46" s="99">
        <v>10123</v>
      </c>
      <c r="E46" s="97">
        <f t="shared" si="0"/>
        <v>14005</v>
      </c>
      <c r="F46" s="40">
        <v>1825</v>
      </c>
      <c r="G46" s="99">
        <v>1094</v>
      </c>
      <c r="H46" s="41">
        <f t="shared" si="1"/>
        <v>2919</v>
      </c>
      <c r="I46" s="41">
        <f t="shared" si="2"/>
        <v>5707</v>
      </c>
      <c r="J46" s="41">
        <f t="shared" si="3"/>
        <v>11217</v>
      </c>
      <c r="K46" s="97">
        <f t="shared" si="4"/>
        <v>16924</v>
      </c>
      <c r="L46" s="40">
        <v>132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137</v>
      </c>
      <c r="G47" s="99">
        <v>305</v>
      </c>
      <c r="H47" s="41">
        <f t="shared" si="1"/>
        <v>442</v>
      </c>
      <c r="I47" s="41">
        <f t="shared" si="2"/>
        <v>137</v>
      </c>
      <c r="J47" s="41">
        <f t="shared" si="3"/>
        <v>305</v>
      </c>
      <c r="K47" s="97">
        <f t="shared" si="4"/>
        <v>442</v>
      </c>
      <c r="L47" s="40"/>
    </row>
    <row r="48" spans="1:12" s="106" customFormat="1" ht="11.25" customHeight="1">
      <c r="A48" s="97" t="s">
        <v>53</v>
      </c>
      <c r="B48" s="40">
        <v>21979</v>
      </c>
      <c r="C48" s="40">
        <v>6733</v>
      </c>
      <c r="D48" s="99">
        <v>60528</v>
      </c>
      <c r="E48" s="97">
        <f t="shared" si="0"/>
        <v>89240</v>
      </c>
      <c r="F48" s="40">
        <v>3508</v>
      </c>
      <c r="G48" s="99">
        <v>5312</v>
      </c>
      <c r="H48" s="41">
        <f t="shared" si="1"/>
        <v>8820</v>
      </c>
      <c r="I48" s="41">
        <f t="shared" si="2"/>
        <v>32220</v>
      </c>
      <c r="J48" s="41">
        <f t="shared" si="3"/>
        <v>65840</v>
      </c>
      <c r="K48" s="97">
        <f t="shared" si="4"/>
        <v>98060</v>
      </c>
      <c r="L48" s="40">
        <v>34623</v>
      </c>
    </row>
    <row r="49" spans="1:12" s="106" customFormat="1" ht="11.25" customHeight="1">
      <c r="A49" s="97" t="s">
        <v>54</v>
      </c>
      <c r="B49" s="40">
        <v>11</v>
      </c>
      <c r="C49" s="40"/>
      <c r="D49" s="99">
        <v>74</v>
      </c>
      <c r="E49" s="97">
        <f t="shared" si="0"/>
        <v>85</v>
      </c>
      <c r="F49" s="40">
        <v>23</v>
      </c>
      <c r="G49" s="99">
        <v>155</v>
      </c>
      <c r="H49" s="41">
        <f t="shared" si="1"/>
        <v>178</v>
      </c>
      <c r="I49" s="41">
        <f t="shared" si="2"/>
        <v>34</v>
      </c>
      <c r="J49" s="41">
        <f t="shared" si="3"/>
        <v>229</v>
      </c>
      <c r="K49" s="97">
        <f t="shared" si="4"/>
        <v>263</v>
      </c>
      <c r="L49" s="40"/>
    </row>
    <row r="50" spans="1:12" s="106" customFormat="1" ht="11.25" customHeight="1">
      <c r="A50" s="97" t="s">
        <v>55</v>
      </c>
      <c r="B50" s="40">
        <v>35142</v>
      </c>
      <c r="C50" s="40">
        <v>6163</v>
      </c>
      <c r="D50" s="99">
        <v>92702</v>
      </c>
      <c r="E50" s="97">
        <f t="shared" si="0"/>
        <v>134007</v>
      </c>
      <c r="F50" s="40">
        <v>943</v>
      </c>
      <c r="G50" s="99">
        <v>2615</v>
      </c>
      <c r="H50" s="41">
        <f t="shared" si="1"/>
        <v>3558</v>
      </c>
      <c r="I50" s="41">
        <f t="shared" si="2"/>
        <v>42248</v>
      </c>
      <c r="J50" s="41">
        <f t="shared" si="3"/>
        <v>95317</v>
      </c>
      <c r="K50" s="97">
        <f t="shared" si="4"/>
        <v>137565</v>
      </c>
      <c r="L50" s="40">
        <v>247026</v>
      </c>
    </row>
    <row r="51" spans="1:12" s="106" customFormat="1" ht="11.25" customHeight="1">
      <c r="A51" s="97" t="s">
        <v>56</v>
      </c>
      <c r="B51" s="40">
        <v>133</v>
      </c>
      <c r="C51" s="40">
        <v>172</v>
      </c>
      <c r="D51" s="99">
        <v>288</v>
      </c>
      <c r="E51" s="97">
        <f t="shared" si="0"/>
        <v>593</v>
      </c>
      <c r="F51" s="40">
        <v>571</v>
      </c>
      <c r="G51" s="99">
        <v>962</v>
      </c>
      <c r="H51" s="41">
        <f t="shared" si="1"/>
        <v>1533</v>
      </c>
      <c r="I51" s="41">
        <f t="shared" si="2"/>
        <v>876</v>
      </c>
      <c r="J51" s="41">
        <f t="shared" si="3"/>
        <v>1250</v>
      </c>
      <c r="K51" s="97">
        <f t="shared" si="4"/>
        <v>2126</v>
      </c>
      <c r="L51" s="40">
        <v>29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/>
      <c r="C53" s="40"/>
      <c r="D53" s="99">
        <v>309</v>
      </c>
      <c r="E53" s="97">
        <f t="shared" si="0"/>
        <v>309</v>
      </c>
      <c r="F53" s="40"/>
      <c r="G53" s="99">
        <v>75</v>
      </c>
      <c r="H53" s="41">
        <f t="shared" si="1"/>
        <v>75</v>
      </c>
      <c r="I53" s="41">
        <f t="shared" si="2"/>
        <v>0</v>
      </c>
      <c r="J53" s="41">
        <f t="shared" si="3"/>
        <v>384</v>
      </c>
      <c r="K53" s="97">
        <f t="shared" si="4"/>
        <v>384</v>
      </c>
      <c r="L53" s="40">
        <v>190</v>
      </c>
    </row>
    <row r="54" spans="1:12" s="106" customFormat="1" ht="11.25" customHeight="1">
      <c r="A54" s="97" t="s">
        <v>59</v>
      </c>
      <c r="B54" s="40">
        <v>52167</v>
      </c>
      <c r="C54" s="40">
        <v>66897</v>
      </c>
      <c r="D54" s="99">
        <v>329036</v>
      </c>
      <c r="E54" s="97">
        <f t="shared" si="0"/>
        <v>448100</v>
      </c>
      <c r="F54" s="40">
        <v>39876</v>
      </c>
      <c r="G54" s="99">
        <v>65573</v>
      </c>
      <c r="H54" s="41">
        <f t="shared" si="1"/>
        <v>105449</v>
      </c>
      <c r="I54" s="41">
        <f t="shared" si="2"/>
        <v>158940</v>
      </c>
      <c r="J54" s="41">
        <f t="shared" si="3"/>
        <v>394609</v>
      </c>
      <c r="K54" s="97">
        <f t="shared" si="4"/>
        <v>553549</v>
      </c>
      <c r="L54" s="40">
        <v>187902</v>
      </c>
    </row>
    <row r="55" spans="1:12" s="106" customFormat="1" ht="11.25" customHeight="1">
      <c r="A55" s="97" t="s">
        <v>60</v>
      </c>
      <c r="B55" s="40">
        <v>2432</v>
      </c>
      <c r="C55" s="40">
        <v>663</v>
      </c>
      <c r="D55" s="99">
        <v>9466</v>
      </c>
      <c r="E55" s="97">
        <f t="shared" si="0"/>
        <v>12561</v>
      </c>
      <c r="F55" s="40">
        <v>59343</v>
      </c>
      <c r="G55" s="99">
        <v>1819</v>
      </c>
      <c r="H55" s="41">
        <f t="shared" si="1"/>
        <v>61162</v>
      </c>
      <c r="I55" s="41">
        <f t="shared" si="2"/>
        <v>62438</v>
      </c>
      <c r="J55" s="41">
        <f t="shared" si="3"/>
        <v>11285</v>
      </c>
      <c r="K55" s="97">
        <f t="shared" si="4"/>
        <v>73723</v>
      </c>
      <c r="L55" s="40">
        <v>5449</v>
      </c>
    </row>
    <row r="56" spans="1:12" s="106" customFormat="1" ht="11.25" customHeight="1">
      <c r="A56" s="97" t="s">
        <v>61</v>
      </c>
      <c r="B56" s="40">
        <v>6621</v>
      </c>
      <c r="C56" s="40">
        <v>19003</v>
      </c>
      <c r="D56" s="99">
        <v>43369</v>
      </c>
      <c r="E56" s="97">
        <f t="shared" si="0"/>
        <v>68993</v>
      </c>
      <c r="F56" s="40">
        <v>2710</v>
      </c>
      <c r="G56" s="99">
        <v>5202</v>
      </c>
      <c r="H56" s="41">
        <f t="shared" si="1"/>
        <v>7912</v>
      </c>
      <c r="I56" s="41">
        <f t="shared" si="2"/>
        <v>28334</v>
      </c>
      <c r="J56" s="41">
        <f t="shared" si="3"/>
        <v>48571</v>
      </c>
      <c r="K56" s="97">
        <f t="shared" si="4"/>
        <v>76905</v>
      </c>
      <c r="L56" s="40">
        <v>1554</v>
      </c>
    </row>
    <row r="57" spans="1:12" s="106" customFormat="1" ht="11.25" customHeight="1">
      <c r="A57" s="97" t="s">
        <v>62</v>
      </c>
      <c r="B57" s="40">
        <v>291616</v>
      </c>
      <c r="C57" s="40">
        <v>1238</v>
      </c>
      <c r="D57" s="99">
        <v>619117</v>
      </c>
      <c r="E57" s="97">
        <f t="shared" si="0"/>
        <v>911971</v>
      </c>
      <c r="F57" s="40">
        <v>12188</v>
      </c>
      <c r="G57" s="99">
        <v>31189</v>
      </c>
      <c r="H57" s="41">
        <f t="shared" si="1"/>
        <v>43377</v>
      </c>
      <c r="I57" s="41">
        <f t="shared" si="2"/>
        <v>305042</v>
      </c>
      <c r="J57" s="41">
        <f t="shared" si="3"/>
        <v>650306</v>
      </c>
      <c r="K57" s="97">
        <f t="shared" si="4"/>
        <v>955348</v>
      </c>
      <c r="L57" s="40">
        <v>2878147</v>
      </c>
    </row>
    <row r="58" spans="1:12" s="106" customFormat="1" ht="11.25" customHeight="1">
      <c r="A58" s="97" t="s">
        <v>63</v>
      </c>
      <c r="B58" s="40">
        <v>51942</v>
      </c>
      <c r="C58" s="40">
        <v>115455</v>
      </c>
      <c r="D58" s="99">
        <v>367444</v>
      </c>
      <c r="E58" s="97">
        <f t="shared" si="0"/>
        <v>534841</v>
      </c>
      <c r="F58" s="40">
        <v>55496</v>
      </c>
      <c r="G58" s="99">
        <v>91486</v>
      </c>
      <c r="H58" s="41">
        <f t="shared" si="1"/>
        <v>146982</v>
      </c>
      <c r="I58" s="41">
        <f t="shared" si="2"/>
        <v>222893</v>
      </c>
      <c r="J58" s="41">
        <f t="shared" si="3"/>
        <v>458930</v>
      </c>
      <c r="K58" s="97">
        <f t="shared" si="4"/>
        <v>681823</v>
      </c>
      <c r="L58" s="40">
        <v>794630</v>
      </c>
    </row>
    <row r="59" spans="1:12" s="106" customFormat="1" ht="11.25" customHeight="1">
      <c r="A59" s="97" t="s">
        <v>64</v>
      </c>
      <c r="B59" s="40">
        <v>180</v>
      </c>
      <c r="C59" s="40">
        <v>147</v>
      </c>
      <c r="D59" s="99">
        <v>925</v>
      </c>
      <c r="E59" s="97">
        <f t="shared" si="0"/>
        <v>1252</v>
      </c>
      <c r="F59" s="40">
        <v>558</v>
      </c>
      <c r="G59" s="99">
        <v>1001</v>
      </c>
      <c r="H59" s="41">
        <f t="shared" si="1"/>
        <v>1559</v>
      </c>
      <c r="I59" s="41">
        <f t="shared" si="2"/>
        <v>885</v>
      </c>
      <c r="J59" s="41">
        <f t="shared" si="3"/>
        <v>1926</v>
      </c>
      <c r="K59" s="97">
        <f t="shared" si="4"/>
        <v>2811</v>
      </c>
      <c r="L59" s="40">
        <v>2656</v>
      </c>
    </row>
    <row r="60" spans="1:12" s="106" customFormat="1" ht="11.25" customHeight="1">
      <c r="A60" s="97" t="s">
        <v>65</v>
      </c>
      <c r="B60" s="40">
        <v>568</v>
      </c>
      <c r="C60" s="40">
        <v>29</v>
      </c>
      <c r="D60" s="99">
        <v>2053</v>
      </c>
      <c r="E60" s="97">
        <f t="shared" si="0"/>
        <v>2650</v>
      </c>
      <c r="F60" s="40">
        <v>162</v>
      </c>
      <c r="G60" s="99">
        <v>211</v>
      </c>
      <c r="H60" s="41">
        <f t="shared" si="1"/>
        <v>373</v>
      </c>
      <c r="I60" s="41">
        <f t="shared" si="2"/>
        <v>759</v>
      </c>
      <c r="J60" s="41">
        <f t="shared" si="3"/>
        <v>2264</v>
      </c>
      <c r="K60" s="97">
        <f t="shared" si="4"/>
        <v>3023</v>
      </c>
      <c r="L60" s="40">
        <v>2315</v>
      </c>
    </row>
    <row r="61" spans="1:12" s="106" customFormat="1" ht="11.25" customHeight="1">
      <c r="A61" s="97" t="s">
        <v>66</v>
      </c>
      <c r="B61" s="40">
        <v>26305</v>
      </c>
      <c r="C61" s="40">
        <v>11</v>
      </c>
      <c r="D61" s="99">
        <v>53294</v>
      </c>
      <c r="E61" s="97">
        <f t="shared" si="0"/>
        <v>79610</v>
      </c>
      <c r="F61" s="40">
        <v>1203</v>
      </c>
      <c r="G61" s="99">
        <v>4023</v>
      </c>
      <c r="H61" s="41">
        <f t="shared" si="1"/>
        <v>5226</v>
      </c>
      <c r="I61" s="41">
        <f t="shared" si="2"/>
        <v>27519</v>
      </c>
      <c r="J61" s="41">
        <f t="shared" si="3"/>
        <v>57317</v>
      </c>
      <c r="K61" s="97">
        <f t="shared" si="4"/>
        <v>84836</v>
      </c>
      <c r="L61" s="40">
        <v>97914</v>
      </c>
    </row>
    <row r="62" spans="1:12" s="106" customFormat="1" ht="11.25" customHeight="1">
      <c r="A62" s="97" t="s">
        <v>67</v>
      </c>
      <c r="B62" s="40">
        <v>143</v>
      </c>
      <c r="C62" s="40">
        <v>136</v>
      </c>
      <c r="D62" s="99">
        <v>520</v>
      </c>
      <c r="E62" s="97">
        <f t="shared" si="0"/>
        <v>799</v>
      </c>
      <c r="F62" s="40">
        <v>67</v>
      </c>
      <c r="G62" s="99">
        <v>127</v>
      </c>
      <c r="H62" s="41">
        <f t="shared" si="1"/>
        <v>194</v>
      </c>
      <c r="I62" s="41">
        <f t="shared" si="2"/>
        <v>346</v>
      </c>
      <c r="J62" s="41">
        <f t="shared" si="3"/>
        <v>647</v>
      </c>
      <c r="K62" s="97">
        <f t="shared" si="4"/>
        <v>993</v>
      </c>
      <c r="L62" s="40"/>
    </row>
    <row r="63" spans="1:12" s="106" customFormat="1" ht="11.25" customHeight="1">
      <c r="A63" s="97" t="s">
        <v>68</v>
      </c>
      <c r="B63" s="40">
        <v>5195</v>
      </c>
      <c r="C63" s="40">
        <v>172</v>
      </c>
      <c r="D63" s="99">
        <v>10557</v>
      </c>
      <c r="E63" s="97">
        <f t="shared" si="0"/>
        <v>15924</v>
      </c>
      <c r="F63" s="40">
        <v>2682</v>
      </c>
      <c r="G63" s="99">
        <v>3494</v>
      </c>
      <c r="H63" s="41">
        <f t="shared" si="1"/>
        <v>6176</v>
      </c>
      <c r="I63" s="41">
        <f t="shared" si="2"/>
        <v>8049</v>
      </c>
      <c r="J63" s="41">
        <f t="shared" si="3"/>
        <v>14051</v>
      </c>
      <c r="K63" s="97">
        <f t="shared" si="4"/>
        <v>22100</v>
      </c>
      <c r="L63" s="40">
        <v>107013</v>
      </c>
    </row>
    <row r="64" spans="1:12" s="106" customFormat="1" ht="11.25" customHeight="1">
      <c r="A64" s="97" t="s">
        <v>69</v>
      </c>
      <c r="B64" s="40">
        <v>156</v>
      </c>
      <c r="C64" s="40">
        <v>593</v>
      </c>
      <c r="D64" s="99">
        <v>6794</v>
      </c>
      <c r="E64" s="97">
        <f t="shared" si="0"/>
        <v>7543</v>
      </c>
      <c r="F64" s="40">
        <v>906</v>
      </c>
      <c r="G64" s="99">
        <v>1642</v>
      </c>
      <c r="H64" s="41">
        <f t="shared" si="1"/>
        <v>2548</v>
      </c>
      <c r="I64" s="41">
        <f t="shared" si="2"/>
        <v>1655</v>
      </c>
      <c r="J64" s="41">
        <f t="shared" si="3"/>
        <v>8436</v>
      </c>
      <c r="K64" s="97">
        <f t="shared" si="4"/>
        <v>10091</v>
      </c>
      <c r="L64" s="40">
        <v>2852</v>
      </c>
    </row>
    <row r="65" spans="1:12" s="106" customFormat="1" ht="11.25" customHeight="1">
      <c r="A65" s="97" t="s">
        <v>70</v>
      </c>
      <c r="B65" s="40">
        <v>10116</v>
      </c>
      <c r="C65" s="40">
        <v>624</v>
      </c>
      <c r="D65" s="99">
        <v>26466</v>
      </c>
      <c r="E65" s="97">
        <f t="shared" si="0"/>
        <v>37206</v>
      </c>
      <c r="F65" s="40">
        <v>1038</v>
      </c>
      <c r="G65" s="99">
        <v>2770</v>
      </c>
      <c r="H65" s="41">
        <f t="shared" si="1"/>
        <v>3808</v>
      </c>
      <c r="I65" s="41">
        <f t="shared" si="2"/>
        <v>11778</v>
      </c>
      <c r="J65" s="41">
        <f t="shared" si="3"/>
        <v>29236</v>
      </c>
      <c r="K65" s="97">
        <f t="shared" si="4"/>
        <v>41014</v>
      </c>
      <c r="L65" s="40">
        <v>86103</v>
      </c>
    </row>
    <row r="66" spans="1:12" s="106" customFormat="1" ht="11.25" customHeight="1">
      <c r="A66" s="97" t="s">
        <v>71</v>
      </c>
      <c r="B66" s="40">
        <v>1843</v>
      </c>
      <c r="C66" s="40">
        <v>909</v>
      </c>
      <c r="D66" s="99">
        <v>5825</v>
      </c>
      <c r="E66" s="97">
        <f t="shared" si="0"/>
        <v>8577</v>
      </c>
      <c r="F66" s="40">
        <v>4245</v>
      </c>
      <c r="G66" s="99">
        <v>6522</v>
      </c>
      <c r="H66" s="41">
        <f t="shared" si="1"/>
        <v>10767</v>
      </c>
      <c r="I66" s="41">
        <f t="shared" si="2"/>
        <v>6997</v>
      </c>
      <c r="J66" s="41">
        <f t="shared" si="3"/>
        <v>12347</v>
      </c>
      <c r="K66" s="97">
        <f t="shared" si="4"/>
        <v>19344</v>
      </c>
      <c r="L66" s="40">
        <v>25918</v>
      </c>
    </row>
    <row r="67" spans="1:12" s="106" customFormat="1" ht="11.25" customHeight="1">
      <c r="A67" s="97" t="s">
        <v>72</v>
      </c>
      <c r="B67" s="40"/>
      <c r="C67" s="40">
        <v>313</v>
      </c>
      <c r="D67" s="99">
        <v>607</v>
      </c>
      <c r="E67" s="97">
        <f t="shared" si="0"/>
        <v>920</v>
      </c>
      <c r="F67" s="40">
        <v>532</v>
      </c>
      <c r="G67" s="99">
        <v>1172</v>
      </c>
      <c r="H67" s="41">
        <f t="shared" si="1"/>
        <v>1704</v>
      </c>
      <c r="I67" s="41">
        <f t="shared" si="2"/>
        <v>845</v>
      </c>
      <c r="J67" s="41">
        <f t="shared" si="3"/>
        <v>1779</v>
      </c>
      <c r="K67" s="97">
        <f t="shared" si="4"/>
        <v>2624</v>
      </c>
      <c r="L67" s="40">
        <v>299</v>
      </c>
    </row>
    <row r="68" spans="1:12" s="106" customFormat="1" ht="11.25" customHeight="1">
      <c r="A68" s="97" t="s">
        <v>73</v>
      </c>
      <c r="B68" s="40">
        <v>100105</v>
      </c>
      <c r="C68" s="40">
        <v>4858</v>
      </c>
      <c r="D68" s="99">
        <v>231258</v>
      </c>
      <c r="E68" s="97">
        <f t="shared" si="0"/>
        <v>336221</v>
      </c>
      <c r="F68" s="40">
        <v>4303</v>
      </c>
      <c r="G68" s="99">
        <v>14705</v>
      </c>
      <c r="H68" s="41">
        <f t="shared" si="1"/>
        <v>19008</v>
      </c>
      <c r="I68" s="41">
        <f t="shared" si="2"/>
        <v>109266</v>
      </c>
      <c r="J68" s="41">
        <f t="shared" si="3"/>
        <v>245963</v>
      </c>
      <c r="K68" s="97">
        <f t="shared" si="4"/>
        <v>355229</v>
      </c>
      <c r="L68" s="40">
        <v>351479</v>
      </c>
    </row>
    <row r="69" spans="1:12" s="106" customFormat="1" ht="11.25" customHeight="1">
      <c r="A69" s="97" t="s">
        <v>74</v>
      </c>
      <c r="B69" s="40">
        <v>1638</v>
      </c>
      <c r="C69" s="40">
        <v>37</v>
      </c>
      <c r="D69" s="99">
        <v>1892</v>
      </c>
      <c r="E69" s="97">
        <f t="shared" si="0"/>
        <v>3567</v>
      </c>
      <c r="F69" s="40">
        <v>4736</v>
      </c>
      <c r="G69" s="99">
        <v>6932</v>
      </c>
      <c r="H69" s="41">
        <f t="shared" si="1"/>
        <v>11668</v>
      </c>
      <c r="I69" s="41">
        <f t="shared" si="2"/>
        <v>6411</v>
      </c>
      <c r="J69" s="41">
        <f t="shared" si="3"/>
        <v>8824</v>
      </c>
      <c r="K69" s="97">
        <f t="shared" si="4"/>
        <v>15235</v>
      </c>
      <c r="L69" s="40">
        <v>8409</v>
      </c>
    </row>
    <row r="70" spans="1:12" s="106" customFormat="1" ht="11.25" customHeight="1">
      <c r="A70" s="97" t="s">
        <v>75</v>
      </c>
      <c r="B70" s="40">
        <v>6056</v>
      </c>
      <c r="C70" s="40">
        <v>1613</v>
      </c>
      <c r="D70" s="99">
        <v>19931</v>
      </c>
      <c r="E70" s="97">
        <f t="shared" si="0"/>
        <v>27600</v>
      </c>
      <c r="F70" s="40">
        <v>977</v>
      </c>
      <c r="G70" s="99">
        <v>3330</v>
      </c>
      <c r="H70" s="41">
        <f t="shared" si="1"/>
        <v>4307</v>
      </c>
      <c r="I70" s="41">
        <f t="shared" si="2"/>
        <v>8646</v>
      </c>
      <c r="J70" s="41">
        <f t="shared" si="3"/>
        <v>23261</v>
      </c>
      <c r="K70" s="97">
        <f t="shared" si="4"/>
        <v>31907</v>
      </c>
      <c r="L70" s="40">
        <v>127</v>
      </c>
    </row>
    <row r="71" spans="1:12" s="106" customFormat="1" ht="11.25" customHeight="1">
      <c r="A71" s="97" t="s">
        <v>76</v>
      </c>
      <c r="B71" s="40">
        <v>10890</v>
      </c>
      <c r="C71" s="40">
        <v>727</v>
      </c>
      <c r="D71" s="99">
        <v>24653</v>
      </c>
      <c r="E71" s="97">
        <f t="shared" si="0"/>
        <v>36270</v>
      </c>
      <c r="F71" s="40">
        <v>2389</v>
      </c>
      <c r="G71" s="99">
        <v>3965</v>
      </c>
      <c r="H71" s="41">
        <f t="shared" si="1"/>
        <v>6354</v>
      </c>
      <c r="I71" s="41">
        <f t="shared" si="2"/>
        <v>14006</v>
      </c>
      <c r="J71" s="41">
        <f t="shared" si="3"/>
        <v>28618</v>
      </c>
      <c r="K71" s="97">
        <f t="shared" si="4"/>
        <v>42624</v>
      </c>
      <c r="L71" s="40">
        <v>2147</v>
      </c>
    </row>
    <row r="72" spans="1:12" s="106" customFormat="1" ht="11.25" customHeight="1">
      <c r="A72" s="97" t="s">
        <v>77</v>
      </c>
      <c r="B72" s="40">
        <v>8</v>
      </c>
      <c r="C72" s="40">
        <v>6</v>
      </c>
      <c r="D72" s="99">
        <v>91</v>
      </c>
      <c r="E72" s="97">
        <f t="shared" si="0"/>
        <v>105</v>
      </c>
      <c r="F72" s="40">
        <v>123</v>
      </c>
      <c r="G72" s="99">
        <v>304</v>
      </c>
      <c r="H72" s="41">
        <f t="shared" si="1"/>
        <v>427</v>
      </c>
      <c r="I72" s="41">
        <f t="shared" si="2"/>
        <v>137</v>
      </c>
      <c r="J72" s="41">
        <f t="shared" si="3"/>
        <v>395</v>
      </c>
      <c r="K72" s="97">
        <f t="shared" si="4"/>
        <v>532</v>
      </c>
      <c r="L72" s="40">
        <v>73</v>
      </c>
    </row>
    <row r="73" spans="1:12" s="106" customFormat="1" ht="11.25" customHeight="1">
      <c r="A73" s="97" t="s">
        <v>78</v>
      </c>
      <c r="B73" s="40">
        <v>48461</v>
      </c>
      <c r="C73" s="40">
        <v>3010</v>
      </c>
      <c r="D73" s="99">
        <v>628306</v>
      </c>
      <c r="E73" s="97">
        <f t="shared" si="0"/>
        <v>679777</v>
      </c>
      <c r="F73" s="40">
        <v>7799</v>
      </c>
      <c r="G73" s="99">
        <v>12313</v>
      </c>
      <c r="H73" s="41">
        <f t="shared" si="1"/>
        <v>20112</v>
      </c>
      <c r="I73" s="41">
        <f t="shared" si="2"/>
        <v>59270</v>
      </c>
      <c r="J73" s="41">
        <f t="shared" si="3"/>
        <v>640619</v>
      </c>
      <c r="K73" s="97">
        <f t="shared" si="4"/>
        <v>699889</v>
      </c>
      <c r="L73" s="40">
        <v>592847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7">
        <f t="shared" si="4"/>
        <v>0</v>
      </c>
      <c r="L74" s="40"/>
    </row>
    <row r="75" spans="1:12" s="106" customFormat="1" ht="11.25" customHeight="1">
      <c r="A75" s="97" t="s">
        <v>80</v>
      </c>
      <c r="B75" s="40">
        <v>113894</v>
      </c>
      <c r="C75" s="40">
        <v>2</v>
      </c>
      <c r="D75" s="99">
        <v>151654</v>
      </c>
      <c r="E75" s="97">
        <f t="shared" si="0"/>
        <v>265550</v>
      </c>
      <c r="F75" s="40">
        <v>67</v>
      </c>
      <c r="G75" s="99">
        <v>84</v>
      </c>
      <c r="H75" s="41">
        <f t="shared" si="1"/>
        <v>151</v>
      </c>
      <c r="I75" s="41">
        <f t="shared" si="2"/>
        <v>113963</v>
      </c>
      <c r="J75" s="41">
        <f t="shared" si="3"/>
        <v>151738</v>
      </c>
      <c r="K75" s="97">
        <f t="shared" si="4"/>
        <v>265701</v>
      </c>
      <c r="L75" s="40">
        <v>5912479</v>
      </c>
    </row>
    <row r="76" spans="1:12" s="106" customFormat="1" ht="11.25" customHeight="1">
      <c r="A76" s="97" t="s">
        <v>81</v>
      </c>
      <c r="B76" s="40">
        <v>128</v>
      </c>
      <c r="C76" s="40">
        <v>151</v>
      </c>
      <c r="D76" s="99">
        <v>480</v>
      </c>
      <c r="E76" s="97">
        <f t="shared" si="0"/>
        <v>759</v>
      </c>
      <c r="F76" s="40">
        <v>43</v>
      </c>
      <c r="G76" s="99">
        <v>39</v>
      </c>
      <c r="H76" s="41">
        <f t="shared" si="1"/>
        <v>82</v>
      </c>
      <c r="I76" s="41">
        <f t="shared" si="2"/>
        <v>322</v>
      </c>
      <c r="J76" s="41">
        <f t="shared" si="3"/>
        <v>519</v>
      </c>
      <c r="K76" s="97">
        <f t="shared" si="4"/>
        <v>841</v>
      </c>
      <c r="L76" s="40">
        <v>135</v>
      </c>
    </row>
    <row r="77" spans="1:12" s="106" customFormat="1" ht="11.25" customHeight="1">
      <c r="A77" s="97" t="s">
        <v>82</v>
      </c>
      <c r="B77" s="40">
        <v>684</v>
      </c>
      <c r="C77" s="40">
        <v>64</v>
      </c>
      <c r="D77" s="99">
        <v>714</v>
      </c>
      <c r="E77" s="97">
        <f t="shared" si="0"/>
        <v>1462</v>
      </c>
      <c r="F77" s="40"/>
      <c r="G77" s="99">
        <v>575</v>
      </c>
      <c r="H77" s="41">
        <f t="shared" si="1"/>
        <v>575</v>
      </c>
      <c r="I77" s="41">
        <f t="shared" si="2"/>
        <v>748</v>
      </c>
      <c r="J77" s="41">
        <f t="shared" si="3"/>
        <v>1289</v>
      </c>
      <c r="K77" s="97">
        <f t="shared" si="4"/>
        <v>2037</v>
      </c>
      <c r="L77" s="40">
        <v>1120</v>
      </c>
    </row>
    <row r="78" spans="1:12" s="106" customFormat="1" ht="11.25" customHeight="1">
      <c r="A78" s="97" t="s">
        <v>83</v>
      </c>
      <c r="B78" s="40">
        <v>104</v>
      </c>
      <c r="C78" s="40"/>
      <c r="D78" s="99">
        <v>375</v>
      </c>
      <c r="E78" s="97">
        <f t="shared" si="0"/>
        <v>479</v>
      </c>
      <c r="F78" s="40">
        <v>125</v>
      </c>
      <c r="G78" s="99">
        <v>291</v>
      </c>
      <c r="H78" s="41">
        <f t="shared" si="1"/>
        <v>416</v>
      </c>
      <c r="I78" s="41">
        <f t="shared" si="2"/>
        <v>229</v>
      </c>
      <c r="J78" s="41">
        <f t="shared" si="3"/>
        <v>666</v>
      </c>
      <c r="K78" s="97">
        <f t="shared" si="4"/>
        <v>895</v>
      </c>
      <c r="L78" s="40"/>
    </row>
    <row r="79" spans="1:12" s="106" customFormat="1" ht="11.25" customHeight="1">
      <c r="A79" s="97" t="s">
        <v>84</v>
      </c>
      <c r="B79" s="40"/>
      <c r="C79" s="40">
        <v>52</v>
      </c>
      <c r="D79" s="99">
        <v>181</v>
      </c>
      <c r="E79" s="97">
        <f t="shared" si="0"/>
        <v>233</v>
      </c>
      <c r="F79" s="40">
        <v>47</v>
      </c>
      <c r="G79" s="99">
        <v>92</v>
      </c>
      <c r="H79" s="41">
        <f t="shared" si="1"/>
        <v>139</v>
      </c>
      <c r="I79" s="41">
        <f t="shared" si="2"/>
        <v>99</v>
      </c>
      <c r="J79" s="41">
        <f t="shared" si="3"/>
        <v>273</v>
      </c>
      <c r="K79" s="97">
        <f t="shared" si="4"/>
        <v>372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363</v>
      </c>
      <c r="C81" s="40">
        <v>434</v>
      </c>
      <c r="D81" s="99">
        <v>1040</v>
      </c>
      <c r="E81" s="97">
        <f t="shared" si="0"/>
        <v>1837</v>
      </c>
      <c r="F81" s="40">
        <v>896</v>
      </c>
      <c r="G81" s="99">
        <v>1565</v>
      </c>
      <c r="H81" s="41">
        <f t="shared" si="1"/>
        <v>2461</v>
      </c>
      <c r="I81" s="41">
        <f t="shared" si="2"/>
        <v>1693</v>
      </c>
      <c r="J81" s="41">
        <f t="shared" si="3"/>
        <v>2605</v>
      </c>
      <c r="K81" s="97">
        <f t="shared" si="4"/>
        <v>4298</v>
      </c>
      <c r="L81" s="40">
        <v>1188</v>
      </c>
    </row>
    <row r="82" spans="1:12" s="106" customFormat="1" ht="11.25" customHeight="1">
      <c r="A82" s="97" t="s">
        <v>87</v>
      </c>
      <c r="B82" s="40">
        <v>4717</v>
      </c>
      <c r="C82" s="40">
        <v>1789</v>
      </c>
      <c r="D82" s="99">
        <v>8583</v>
      </c>
      <c r="E82" s="97">
        <f t="shared" si="0"/>
        <v>15089</v>
      </c>
      <c r="F82" s="40">
        <v>3</v>
      </c>
      <c r="G82" s="99">
        <v>549</v>
      </c>
      <c r="H82" s="41">
        <f t="shared" si="1"/>
        <v>552</v>
      </c>
      <c r="I82" s="41">
        <f t="shared" si="2"/>
        <v>6509</v>
      </c>
      <c r="J82" s="41">
        <f t="shared" si="3"/>
        <v>9132</v>
      </c>
      <c r="K82" s="97">
        <f t="shared" si="4"/>
        <v>15641</v>
      </c>
      <c r="L82" s="40">
        <v>1986</v>
      </c>
    </row>
    <row r="83" spans="1:12" s="106" customFormat="1" ht="11.25" customHeight="1">
      <c r="A83" s="97" t="s">
        <v>88</v>
      </c>
      <c r="B83" s="40">
        <v>3206</v>
      </c>
      <c r="C83" s="40">
        <v>1953</v>
      </c>
      <c r="D83" s="99">
        <v>8285</v>
      </c>
      <c r="E83" s="97">
        <f t="shared" si="0"/>
        <v>13444</v>
      </c>
      <c r="F83" s="40">
        <v>10178</v>
      </c>
      <c r="G83" s="99">
        <v>15289</v>
      </c>
      <c r="H83" s="41">
        <f t="shared" si="1"/>
        <v>25467</v>
      </c>
      <c r="I83" s="41">
        <f t="shared" si="2"/>
        <v>15337</v>
      </c>
      <c r="J83" s="41">
        <f t="shared" si="3"/>
        <v>23574</v>
      </c>
      <c r="K83" s="97">
        <f t="shared" si="4"/>
        <v>38911</v>
      </c>
      <c r="L83" s="40">
        <v>6115</v>
      </c>
    </row>
    <row r="84" spans="1:12" s="106" customFormat="1" ht="11.25" customHeight="1">
      <c r="A84" s="97" t="s">
        <v>89</v>
      </c>
      <c r="B84" s="40">
        <v>64</v>
      </c>
      <c r="C84" s="40">
        <v>110</v>
      </c>
      <c r="D84" s="99">
        <v>294</v>
      </c>
      <c r="E84" s="97">
        <f t="shared" si="0"/>
        <v>468</v>
      </c>
      <c r="F84" s="40">
        <v>329</v>
      </c>
      <c r="G84" s="99">
        <v>539</v>
      </c>
      <c r="H84" s="41">
        <f t="shared" si="1"/>
        <v>868</v>
      </c>
      <c r="I84" s="41">
        <f t="shared" si="2"/>
        <v>503</v>
      </c>
      <c r="J84" s="41">
        <f t="shared" si="3"/>
        <v>833</v>
      </c>
      <c r="K84" s="97">
        <f t="shared" si="4"/>
        <v>1336</v>
      </c>
      <c r="L84" s="40">
        <v>566</v>
      </c>
    </row>
    <row r="85" spans="1:12" s="106" customFormat="1" ht="11.25" customHeight="1">
      <c r="A85" s="97" t="s">
        <v>90</v>
      </c>
      <c r="B85" s="40">
        <v>12</v>
      </c>
      <c r="C85" s="40"/>
      <c r="D85" s="99">
        <v>25</v>
      </c>
      <c r="E85" s="97">
        <f t="shared" si="0"/>
        <v>37</v>
      </c>
      <c r="F85" s="40">
        <v>29</v>
      </c>
      <c r="G85" s="99">
        <v>46</v>
      </c>
      <c r="H85" s="41">
        <f t="shared" si="1"/>
        <v>75</v>
      </c>
      <c r="I85" s="41">
        <f t="shared" si="2"/>
        <v>41</v>
      </c>
      <c r="J85" s="41">
        <f t="shared" si="3"/>
        <v>71</v>
      </c>
      <c r="K85" s="97">
        <f t="shared" si="4"/>
        <v>112</v>
      </c>
      <c r="L85" s="40">
        <v>13</v>
      </c>
    </row>
    <row r="86" spans="1:12" s="106" customFormat="1" ht="11.25" customHeight="1">
      <c r="A86" s="97" t="s">
        <v>91</v>
      </c>
      <c r="B86" s="40">
        <v>6633</v>
      </c>
      <c r="C86" s="40">
        <v>8169</v>
      </c>
      <c r="D86" s="99">
        <v>20488</v>
      </c>
      <c r="E86" s="97">
        <f t="shared" si="0"/>
        <v>35290</v>
      </c>
      <c r="F86" s="40">
        <v>53549</v>
      </c>
      <c r="G86" s="99">
        <v>95793</v>
      </c>
      <c r="H86" s="41">
        <f t="shared" si="1"/>
        <v>149342</v>
      </c>
      <c r="I86" s="41">
        <f t="shared" si="2"/>
        <v>68351</v>
      </c>
      <c r="J86" s="41">
        <f t="shared" si="3"/>
        <v>116281</v>
      </c>
      <c r="K86" s="97">
        <f t="shared" si="4"/>
        <v>184632</v>
      </c>
      <c r="L86" s="40">
        <v>79352</v>
      </c>
    </row>
    <row r="87" spans="1:12" s="106" customFormat="1" ht="11.25" customHeight="1">
      <c r="A87" s="97" t="s">
        <v>92</v>
      </c>
      <c r="B87" s="40">
        <v>587</v>
      </c>
      <c r="C87" s="40">
        <v>332</v>
      </c>
      <c r="D87" s="99">
        <v>1696</v>
      </c>
      <c r="E87" s="97">
        <f t="shared" si="0"/>
        <v>2615</v>
      </c>
      <c r="F87" s="40">
        <v>519</v>
      </c>
      <c r="G87" s="99">
        <v>730</v>
      </c>
      <c r="H87" s="41">
        <f t="shared" si="1"/>
        <v>1249</v>
      </c>
      <c r="I87" s="41">
        <f t="shared" si="2"/>
        <v>1438</v>
      </c>
      <c r="J87" s="41">
        <f t="shared" si="3"/>
        <v>2426</v>
      </c>
      <c r="K87" s="97">
        <f t="shared" si="4"/>
        <v>3864</v>
      </c>
      <c r="L87" s="40">
        <v>7513</v>
      </c>
    </row>
    <row r="88" spans="1:12" s="106" customFormat="1" ht="11.25" customHeight="1">
      <c r="A88" s="97" t="s">
        <v>93</v>
      </c>
      <c r="B88" s="40">
        <v>21481</v>
      </c>
      <c r="C88" s="40">
        <v>105</v>
      </c>
      <c r="D88" s="99">
        <v>30229</v>
      </c>
      <c r="E88" s="97">
        <f t="shared" si="0"/>
        <v>51815</v>
      </c>
      <c r="F88" s="40">
        <v>1947</v>
      </c>
      <c r="G88" s="99">
        <v>3630</v>
      </c>
      <c r="H88" s="41">
        <f t="shared" si="1"/>
        <v>5577</v>
      </c>
      <c r="I88" s="41">
        <f t="shared" si="2"/>
        <v>23533</v>
      </c>
      <c r="J88" s="41">
        <f t="shared" si="3"/>
        <v>33859</v>
      </c>
      <c r="K88" s="97">
        <f t="shared" si="4"/>
        <v>57392</v>
      </c>
      <c r="L88" s="40">
        <v>13538</v>
      </c>
    </row>
    <row r="89" spans="1:12" s="106" customFormat="1" ht="11.25" customHeight="1">
      <c r="A89" s="97" t="s">
        <v>94</v>
      </c>
      <c r="B89" s="40">
        <v>127</v>
      </c>
      <c r="C89" s="40"/>
      <c r="D89" s="99">
        <v>362</v>
      </c>
      <c r="E89" s="97">
        <f t="shared" si="0"/>
        <v>489</v>
      </c>
      <c r="F89" s="40">
        <v>14</v>
      </c>
      <c r="G89" s="99">
        <v>83</v>
      </c>
      <c r="H89" s="41">
        <f t="shared" si="1"/>
        <v>97</v>
      </c>
      <c r="I89" s="41">
        <f t="shared" si="2"/>
        <v>141</v>
      </c>
      <c r="J89" s="41">
        <f t="shared" si="3"/>
        <v>445</v>
      </c>
      <c r="K89" s="97">
        <f t="shared" si="4"/>
        <v>586</v>
      </c>
      <c r="L89" s="40"/>
    </row>
    <row r="90" spans="1:12" s="106" customFormat="1" ht="11.25" customHeight="1">
      <c r="A90" s="97" t="s">
        <v>95</v>
      </c>
      <c r="B90" s="40">
        <v>20782</v>
      </c>
      <c r="C90" s="40">
        <v>11117</v>
      </c>
      <c r="D90" s="99">
        <v>81885</v>
      </c>
      <c r="E90" s="97">
        <f t="shared" si="0"/>
        <v>113784</v>
      </c>
      <c r="F90" s="40">
        <v>1769</v>
      </c>
      <c r="G90" s="99">
        <v>6968</v>
      </c>
      <c r="H90" s="41">
        <f t="shared" si="1"/>
        <v>8737</v>
      </c>
      <c r="I90" s="41">
        <f t="shared" si="2"/>
        <v>33668</v>
      </c>
      <c r="J90" s="41">
        <f t="shared" si="3"/>
        <v>88853</v>
      </c>
      <c r="K90" s="97">
        <f t="shared" si="4"/>
        <v>122521</v>
      </c>
      <c r="L90" s="40">
        <v>38790</v>
      </c>
    </row>
    <row r="91" spans="1:12" s="106" customFormat="1" ht="11.25" customHeight="1">
      <c r="A91" s="97" t="s">
        <v>96</v>
      </c>
      <c r="B91" s="40">
        <v>27814</v>
      </c>
      <c r="C91" s="40">
        <v>4</v>
      </c>
      <c r="D91" s="99">
        <v>54492</v>
      </c>
      <c r="E91" s="97">
        <f t="shared" si="0"/>
        <v>82310</v>
      </c>
      <c r="F91" s="40">
        <v>7488</v>
      </c>
      <c r="G91" s="99">
        <v>8583</v>
      </c>
      <c r="H91" s="41">
        <f t="shared" si="1"/>
        <v>16071</v>
      </c>
      <c r="I91" s="41">
        <f t="shared" si="2"/>
        <v>35306</v>
      </c>
      <c r="J91" s="41">
        <f t="shared" si="3"/>
        <v>63075</v>
      </c>
      <c r="K91" s="97">
        <f t="shared" si="4"/>
        <v>98381</v>
      </c>
      <c r="L91" s="40">
        <v>505439</v>
      </c>
    </row>
    <row r="92" spans="1:12" s="106" customFormat="1" ht="11.25" customHeight="1">
      <c r="A92" s="97" t="s">
        <v>97</v>
      </c>
      <c r="B92" s="40">
        <v>53964</v>
      </c>
      <c r="C92" s="40">
        <v>100</v>
      </c>
      <c r="D92" s="99">
        <v>104780</v>
      </c>
      <c r="E92" s="97">
        <f t="shared" si="0"/>
        <v>158844</v>
      </c>
      <c r="F92" s="40">
        <v>364</v>
      </c>
      <c r="G92" s="99">
        <v>557</v>
      </c>
      <c r="H92" s="41">
        <f t="shared" si="1"/>
        <v>921</v>
      </c>
      <c r="I92" s="41">
        <f t="shared" si="2"/>
        <v>54428</v>
      </c>
      <c r="J92" s="41">
        <f t="shared" si="3"/>
        <v>105337</v>
      </c>
      <c r="K92" s="97">
        <f t="shared" si="4"/>
        <v>159765</v>
      </c>
      <c r="L92" s="40">
        <v>675486</v>
      </c>
    </row>
    <row r="93" spans="1:12" s="106" customFormat="1" ht="11.25" customHeight="1">
      <c r="A93" s="97" t="s">
        <v>98</v>
      </c>
      <c r="B93" s="40">
        <v>63763</v>
      </c>
      <c r="C93" s="40">
        <v>7828</v>
      </c>
      <c r="D93" s="99">
        <v>119618</v>
      </c>
      <c r="E93" s="97">
        <f t="shared" si="0"/>
        <v>191209</v>
      </c>
      <c r="F93" s="40">
        <v>5648</v>
      </c>
      <c r="G93" s="99">
        <v>47849</v>
      </c>
      <c r="H93" s="41">
        <f t="shared" si="1"/>
        <v>53497</v>
      </c>
      <c r="I93" s="41">
        <f t="shared" si="2"/>
        <v>77239</v>
      </c>
      <c r="J93" s="41">
        <f t="shared" si="3"/>
        <v>167467</v>
      </c>
      <c r="K93" s="97">
        <f t="shared" si="4"/>
        <v>244706</v>
      </c>
      <c r="L93" s="40">
        <v>312422</v>
      </c>
    </row>
    <row r="94" spans="1:12" s="106" customFormat="1" ht="11.25" customHeight="1">
      <c r="A94" s="97" t="s">
        <v>99</v>
      </c>
      <c r="B94" s="40">
        <v>147</v>
      </c>
      <c r="C94" s="40">
        <v>244</v>
      </c>
      <c r="D94" s="99">
        <v>645</v>
      </c>
      <c r="E94" s="97">
        <f t="shared" si="0"/>
        <v>1036</v>
      </c>
      <c r="F94" s="40">
        <v>52</v>
      </c>
      <c r="G94" s="99">
        <v>105</v>
      </c>
      <c r="H94" s="41">
        <f t="shared" si="1"/>
        <v>157</v>
      </c>
      <c r="I94" s="41">
        <f t="shared" si="2"/>
        <v>443</v>
      </c>
      <c r="J94" s="41">
        <f t="shared" si="3"/>
        <v>750</v>
      </c>
      <c r="K94" s="97">
        <f t="shared" si="4"/>
        <v>1193</v>
      </c>
      <c r="L94" s="40">
        <v>403</v>
      </c>
    </row>
    <row r="95" spans="1:12" s="106" customFormat="1" ht="11.25" customHeight="1">
      <c r="A95" s="97" t="s">
        <v>100</v>
      </c>
      <c r="B95" s="40">
        <v>43601</v>
      </c>
      <c r="C95" s="40">
        <v>735</v>
      </c>
      <c r="D95" s="99">
        <v>72173</v>
      </c>
      <c r="E95" s="97">
        <f t="shared" si="0"/>
        <v>116509</v>
      </c>
      <c r="F95" s="40">
        <v>20728</v>
      </c>
      <c r="G95" s="99">
        <v>25523</v>
      </c>
      <c r="H95" s="41">
        <f t="shared" si="1"/>
        <v>46251</v>
      </c>
      <c r="I95" s="41">
        <f t="shared" si="2"/>
        <v>65064</v>
      </c>
      <c r="J95" s="41">
        <f t="shared" si="3"/>
        <v>97696</v>
      </c>
      <c r="K95" s="97">
        <f t="shared" si="4"/>
        <v>162760</v>
      </c>
      <c r="L95" s="40">
        <v>652620</v>
      </c>
    </row>
    <row r="96" spans="1:12" s="106" customFormat="1" ht="11.25" customHeight="1">
      <c r="A96" s="97" t="s">
        <v>101</v>
      </c>
      <c r="B96" s="40">
        <v>193</v>
      </c>
      <c r="C96" s="40"/>
      <c r="D96" s="99">
        <v>458</v>
      </c>
      <c r="E96" s="97">
        <f t="shared" si="0"/>
        <v>651</v>
      </c>
      <c r="F96" s="40">
        <v>2</v>
      </c>
      <c r="G96" s="99">
        <v>119</v>
      </c>
      <c r="H96" s="41">
        <f t="shared" si="1"/>
        <v>121</v>
      </c>
      <c r="I96" s="41">
        <f t="shared" si="2"/>
        <v>195</v>
      </c>
      <c r="J96" s="41">
        <f t="shared" si="3"/>
        <v>577</v>
      </c>
      <c r="K96" s="97">
        <f t="shared" si="4"/>
        <v>772</v>
      </c>
      <c r="L96" s="40">
        <v>125</v>
      </c>
    </row>
    <row r="97" spans="1:12" s="106" customFormat="1" ht="11.25" customHeight="1">
      <c r="A97" s="97" t="s">
        <v>102</v>
      </c>
      <c r="B97" s="40">
        <v>9614</v>
      </c>
      <c r="C97" s="40"/>
      <c r="D97" s="99">
        <v>14851</v>
      </c>
      <c r="E97" s="97">
        <f t="shared" si="0"/>
        <v>24465</v>
      </c>
      <c r="F97" s="40"/>
      <c r="G97" s="99">
        <v>0</v>
      </c>
      <c r="H97" s="41">
        <f t="shared" si="1"/>
        <v>0</v>
      </c>
      <c r="I97" s="41">
        <f t="shared" si="2"/>
        <v>9614</v>
      </c>
      <c r="J97" s="41">
        <f t="shared" si="3"/>
        <v>14851</v>
      </c>
      <c r="K97" s="97">
        <f t="shared" si="4"/>
        <v>24465</v>
      </c>
      <c r="L97" s="40"/>
    </row>
    <row r="98" spans="1:12" s="106" customFormat="1" ht="11.25" customHeight="1">
      <c r="A98" s="97" t="s">
        <v>103</v>
      </c>
      <c r="B98" s="40">
        <v>796</v>
      </c>
      <c r="C98" s="40">
        <v>3</v>
      </c>
      <c r="D98" s="99">
        <v>1409</v>
      </c>
      <c r="E98" s="97">
        <f t="shared" si="0"/>
        <v>2208</v>
      </c>
      <c r="F98" s="40">
        <v>500</v>
      </c>
      <c r="G98" s="99">
        <v>882</v>
      </c>
      <c r="H98" s="41">
        <f t="shared" si="1"/>
        <v>1382</v>
      </c>
      <c r="I98" s="41">
        <f t="shared" si="2"/>
        <v>1299</v>
      </c>
      <c r="J98" s="41">
        <f t="shared" si="3"/>
        <v>2291</v>
      </c>
      <c r="K98" s="97">
        <f t="shared" si="4"/>
        <v>3590</v>
      </c>
      <c r="L98" s="40">
        <v>145</v>
      </c>
    </row>
    <row r="99" spans="1:12" s="106" customFormat="1" ht="11.25" customHeight="1">
      <c r="A99" s="97" t="s">
        <v>104</v>
      </c>
      <c r="B99" s="40">
        <v>197</v>
      </c>
      <c r="C99" s="40">
        <v>61</v>
      </c>
      <c r="D99" s="99">
        <v>336</v>
      </c>
      <c r="E99" s="97">
        <f t="shared" si="0"/>
        <v>594</v>
      </c>
      <c r="F99" s="40">
        <v>450</v>
      </c>
      <c r="G99" s="99">
        <v>745</v>
      </c>
      <c r="H99" s="41">
        <f t="shared" si="1"/>
        <v>1195</v>
      </c>
      <c r="I99" s="41">
        <f t="shared" si="2"/>
        <v>708</v>
      </c>
      <c r="J99" s="41">
        <f t="shared" si="3"/>
        <v>1081</v>
      </c>
      <c r="K99" s="97">
        <f t="shared" si="4"/>
        <v>1789</v>
      </c>
      <c r="L99" s="40">
        <v>1329</v>
      </c>
    </row>
    <row r="100" spans="1:12" s="106" customFormat="1" ht="11.25" customHeight="1">
      <c r="A100" s="97" t="s">
        <v>105</v>
      </c>
      <c r="B100" s="40">
        <v>4</v>
      </c>
      <c r="C100" s="40"/>
      <c r="D100" s="99">
        <v>3</v>
      </c>
      <c r="E100" s="97">
        <f t="shared" si="0"/>
        <v>7</v>
      </c>
      <c r="F100" s="40"/>
      <c r="G100" s="99">
        <v>0</v>
      </c>
      <c r="H100" s="41">
        <f t="shared" si="1"/>
        <v>0</v>
      </c>
      <c r="I100" s="41">
        <f t="shared" si="2"/>
        <v>4</v>
      </c>
      <c r="J100" s="41">
        <f t="shared" si="3"/>
        <v>3</v>
      </c>
      <c r="K100" s="97">
        <f t="shared" si="4"/>
        <v>7</v>
      </c>
      <c r="L100" s="40">
        <v>17</v>
      </c>
    </row>
    <row r="101" spans="1:12" s="106" customFormat="1" ht="11.25" customHeight="1">
      <c r="A101" s="97" t="s">
        <v>106</v>
      </c>
      <c r="B101" s="40">
        <v>1463</v>
      </c>
      <c r="C101" s="40">
        <v>68</v>
      </c>
      <c r="D101" s="99">
        <v>2718</v>
      </c>
      <c r="E101" s="97">
        <f t="shared" si="0"/>
        <v>4249</v>
      </c>
      <c r="F101" s="40">
        <v>26353</v>
      </c>
      <c r="G101" s="99">
        <v>56390</v>
      </c>
      <c r="H101" s="41">
        <f t="shared" si="1"/>
        <v>82743</v>
      </c>
      <c r="I101" s="41">
        <f t="shared" si="2"/>
        <v>27884</v>
      </c>
      <c r="J101" s="41">
        <f t="shared" si="3"/>
        <v>59108</v>
      </c>
      <c r="K101" s="97">
        <f t="shared" si="4"/>
        <v>86992</v>
      </c>
      <c r="L101" s="40">
        <v>122800</v>
      </c>
    </row>
    <row r="102" spans="1:12" s="106" customFormat="1" ht="11.25" customHeight="1">
      <c r="A102" s="97" t="s">
        <v>107</v>
      </c>
      <c r="B102" s="40">
        <v>835</v>
      </c>
      <c r="C102" s="40">
        <v>1386</v>
      </c>
      <c r="D102" s="99">
        <v>27463</v>
      </c>
      <c r="E102" s="97">
        <f t="shared" si="0"/>
        <v>29684</v>
      </c>
      <c r="F102" s="40">
        <v>15717</v>
      </c>
      <c r="G102" s="99">
        <v>145</v>
      </c>
      <c r="H102" s="41">
        <f t="shared" si="1"/>
        <v>15862</v>
      </c>
      <c r="I102" s="41">
        <f t="shared" si="2"/>
        <v>17938</v>
      </c>
      <c r="J102" s="41">
        <f t="shared" si="3"/>
        <v>27608</v>
      </c>
      <c r="K102" s="97">
        <f t="shared" si="4"/>
        <v>45546</v>
      </c>
      <c r="L102" s="40">
        <v>30030</v>
      </c>
    </row>
    <row r="103" spans="1:12" s="106" customFormat="1" ht="11.25" customHeight="1">
      <c r="A103" s="97" t="s">
        <v>108</v>
      </c>
      <c r="B103" s="40">
        <v>913</v>
      </c>
      <c r="C103" s="40">
        <v>132</v>
      </c>
      <c r="D103" s="99">
        <v>2270</v>
      </c>
      <c r="E103" s="97">
        <f t="shared" si="0"/>
        <v>3315</v>
      </c>
      <c r="F103" s="40">
        <v>80479</v>
      </c>
      <c r="G103" s="99">
        <v>1069</v>
      </c>
      <c r="H103" s="41">
        <f t="shared" si="1"/>
        <v>81548</v>
      </c>
      <c r="I103" s="41">
        <f t="shared" si="2"/>
        <v>81524</v>
      </c>
      <c r="J103" s="41">
        <f t="shared" si="3"/>
        <v>3339</v>
      </c>
      <c r="K103" s="97">
        <f t="shared" si="4"/>
        <v>84863</v>
      </c>
      <c r="L103" s="40">
        <v>108209</v>
      </c>
    </row>
    <row r="104" spans="1:12" s="106" customFormat="1" ht="11.25" customHeight="1">
      <c r="A104" s="97" t="s">
        <v>109</v>
      </c>
      <c r="B104" s="40">
        <v>172</v>
      </c>
      <c r="C104" s="40"/>
      <c r="D104" s="99">
        <v>412</v>
      </c>
      <c r="E104" s="97">
        <f t="shared" si="0"/>
        <v>584</v>
      </c>
      <c r="F104" s="40">
        <v>83</v>
      </c>
      <c r="G104" s="99">
        <v>218</v>
      </c>
      <c r="H104" s="41">
        <f t="shared" si="1"/>
        <v>301</v>
      </c>
      <c r="I104" s="41">
        <f t="shared" si="2"/>
        <v>255</v>
      </c>
      <c r="J104" s="41">
        <f t="shared" si="3"/>
        <v>630</v>
      </c>
      <c r="K104" s="97">
        <f t="shared" si="4"/>
        <v>885</v>
      </c>
      <c r="L104" s="40">
        <v>259</v>
      </c>
    </row>
    <row r="105" spans="1:12" s="106" customFormat="1" ht="11.25" customHeight="1">
      <c r="A105" s="97" t="s">
        <v>110</v>
      </c>
      <c r="B105" s="40">
        <v>8116</v>
      </c>
      <c r="C105" s="40">
        <v>6404</v>
      </c>
      <c r="D105" s="99">
        <v>29481</v>
      </c>
      <c r="E105" s="97">
        <f t="shared" si="0"/>
        <v>44001</v>
      </c>
      <c r="F105" s="40">
        <v>2789</v>
      </c>
      <c r="G105" s="99">
        <v>7074</v>
      </c>
      <c r="H105" s="41">
        <f t="shared" si="1"/>
        <v>9863</v>
      </c>
      <c r="I105" s="41">
        <f t="shared" si="2"/>
        <v>17309</v>
      </c>
      <c r="J105" s="41">
        <f t="shared" si="3"/>
        <v>36555</v>
      </c>
      <c r="K105" s="97">
        <f t="shared" si="4"/>
        <v>53864</v>
      </c>
      <c r="L105" s="40">
        <v>26117</v>
      </c>
    </row>
    <row r="106" spans="1:12" s="106" customFormat="1" ht="11.25" customHeight="1">
      <c r="A106" s="97" t="s">
        <v>111</v>
      </c>
      <c r="B106" s="40">
        <v>1537</v>
      </c>
      <c r="C106" s="40">
        <v>843</v>
      </c>
      <c r="D106" s="99">
        <v>7174</v>
      </c>
      <c r="E106" s="97">
        <f t="shared" si="0"/>
        <v>9554</v>
      </c>
      <c r="F106" s="40">
        <v>1595</v>
      </c>
      <c r="G106" s="99">
        <v>3891</v>
      </c>
      <c r="H106" s="41">
        <f t="shared" si="1"/>
        <v>5486</v>
      </c>
      <c r="I106" s="41">
        <f t="shared" si="2"/>
        <v>3975</v>
      </c>
      <c r="J106" s="41">
        <f t="shared" si="3"/>
        <v>11065</v>
      </c>
      <c r="K106" s="97">
        <f t="shared" si="4"/>
        <v>15040</v>
      </c>
      <c r="L106" s="40">
        <v>12032</v>
      </c>
    </row>
    <row r="107" spans="1:12" s="106" customFormat="1" ht="11.25" customHeight="1">
      <c r="A107" s="97" t="s">
        <v>112</v>
      </c>
      <c r="B107" s="40">
        <v>20773</v>
      </c>
      <c r="C107" s="40">
        <v>24183</v>
      </c>
      <c r="D107" s="99">
        <v>178475</v>
      </c>
      <c r="E107" s="97">
        <f t="shared" si="0"/>
        <v>223431</v>
      </c>
      <c r="F107" s="40">
        <v>3983</v>
      </c>
      <c r="G107" s="99">
        <v>13736</v>
      </c>
      <c r="H107" s="41">
        <f t="shared" si="1"/>
        <v>17719</v>
      </c>
      <c r="I107" s="41">
        <f t="shared" si="2"/>
        <v>48939</v>
      </c>
      <c r="J107" s="41">
        <f t="shared" si="3"/>
        <v>192211</v>
      </c>
      <c r="K107" s="97">
        <f t="shared" si="4"/>
        <v>241150</v>
      </c>
      <c r="L107" s="40">
        <v>116593</v>
      </c>
    </row>
    <row r="108" spans="1:12" s="106" customFormat="1" ht="11.25" customHeight="1">
      <c r="A108" s="97" t="s">
        <v>113</v>
      </c>
      <c r="B108" s="40">
        <v>41845</v>
      </c>
      <c r="C108" s="40">
        <v>11496</v>
      </c>
      <c r="D108" s="99">
        <v>143773</v>
      </c>
      <c r="E108" s="97">
        <f t="shared" si="0"/>
        <v>197114</v>
      </c>
      <c r="F108" s="40">
        <v>5333</v>
      </c>
      <c r="G108" s="99">
        <v>8321</v>
      </c>
      <c r="H108" s="41">
        <f t="shared" si="1"/>
        <v>13654</v>
      </c>
      <c r="I108" s="41">
        <f t="shared" si="2"/>
        <v>58674</v>
      </c>
      <c r="J108" s="41">
        <f t="shared" si="3"/>
        <v>152094</v>
      </c>
      <c r="K108" s="97">
        <f t="shared" si="4"/>
        <v>210768</v>
      </c>
      <c r="L108" s="40">
        <v>392351</v>
      </c>
    </row>
    <row r="109" spans="1:12" s="106" customFormat="1" ht="11.25" customHeight="1">
      <c r="A109" s="97" t="s">
        <v>114</v>
      </c>
      <c r="B109" s="40">
        <v>772</v>
      </c>
      <c r="C109" s="40">
        <v>743</v>
      </c>
      <c r="D109" s="99">
        <v>6078</v>
      </c>
      <c r="E109" s="97">
        <f t="shared" si="0"/>
        <v>7593</v>
      </c>
      <c r="F109" s="40">
        <v>84</v>
      </c>
      <c r="G109" s="99">
        <v>1850</v>
      </c>
      <c r="H109" s="41">
        <f t="shared" si="1"/>
        <v>1934</v>
      </c>
      <c r="I109" s="41">
        <f t="shared" si="2"/>
        <v>1599</v>
      </c>
      <c r="J109" s="41">
        <f t="shared" si="3"/>
        <v>7928</v>
      </c>
      <c r="K109" s="97">
        <f t="shared" si="4"/>
        <v>9527</v>
      </c>
      <c r="L109" s="40"/>
    </row>
    <row r="110" spans="1:12" s="106" customFormat="1" ht="11.25" customHeight="1">
      <c r="A110" s="97" t="s">
        <v>115</v>
      </c>
      <c r="B110" s="40">
        <v>442</v>
      </c>
      <c r="C110" s="40">
        <v>10</v>
      </c>
      <c r="D110" s="99">
        <v>737</v>
      </c>
      <c r="E110" s="97">
        <f t="shared" si="0"/>
        <v>1189</v>
      </c>
      <c r="F110" s="40">
        <v>1085</v>
      </c>
      <c r="G110" s="99">
        <v>2998</v>
      </c>
      <c r="H110" s="41">
        <f t="shared" si="1"/>
        <v>4083</v>
      </c>
      <c r="I110" s="41">
        <f t="shared" si="2"/>
        <v>1537</v>
      </c>
      <c r="J110" s="41">
        <f t="shared" si="3"/>
        <v>3735</v>
      </c>
      <c r="K110" s="97">
        <f t="shared" si="4"/>
        <v>5272</v>
      </c>
      <c r="L110" s="40">
        <v>67</v>
      </c>
    </row>
    <row r="111" spans="1:12" s="106" customFormat="1" ht="11.25" customHeight="1">
      <c r="A111" s="97" t="s">
        <v>116</v>
      </c>
      <c r="B111" s="40">
        <v>251</v>
      </c>
      <c r="C111" s="40"/>
      <c r="D111" s="99">
        <v>338</v>
      </c>
      <c r="E111" s="97">
        <f t="shared" si="0"/>
        <v>589</v>
      </c>
      <c r="F111" s="40">
        <v>6</v>
      </c>
      <c r="G111" s="99">
        <v>17</v>
      </c>
      <c r="H111" s="41">
        <f t="shared" si="1"/>
        <v>23</v>
      </c>
      <c r="I111" s="41">
        <f t="shared" si="2"/>
        <v>257</v>
      </c>
      <c r="J111" s="41">
        <f t="shared" si="3"/>
        <v>355</v>
      </c>
      <c r="K111" s="97">
        <f t="shared" si="4"/>
        <v>612</v>
      </c>
      <c r="L111" s="40">
        <v>96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>
        <v>2</v>
      </c>
      <c r="G112" s="99">
        <v>2</v>
      </c>
      <c r="H112" s="41">
        <f t="shared" si="1"/>
        <v>4</v>
      </c>
      <c r="I112" s="41">
        <f t="shared" si="2"/>
        <v>2</v>
      </c>
      <c r="J112" s="41">
        <f t="shared" si="3"/>
        <v>2</v>
      </c>
      <c r="K112" s="97">
        <f t="shared" si="4"/>
        <v>4</v>
      </c>
      <c r="L112" s="40">
        <v>2</v>
      </c>
    </row>
    <row r="113" spans="1:12" s="106" customFormat="1" ht="11.25" customHeight="1">
      <c r="A113" s="97" t="s">
        <v>118</v>
      </c>
      <c r="B113" s="40">
        <v>8255</v>
      </c>
      <c r="C113" s="40">
        <v>40</v>
      </c>
      <c r="D113" s="99">
        <v>17512</v>
      </c>
      <c r="E113" s="97">
        <f t="shared" si="0"/>
        <v>25807</v>
      </c>
      <c r="F113" s="40">
        <v>649</v>
      </c>
      <c r="G113" s="99">
        <v>1938</v>
      </c>
      <c r="H113" s="41">
        <f t="shared" si="1"/>
        <v>2587</v>
      </c>
      <c r="I113" s="41">
        <f t="shared" si="2"/>
        <v>8944</v>
      </c>
      <c r="J113" s="41">
        <f t="shared" si="3"/>
        <v>19450</v>
      </c>
      <c r="K113" s="97">
        <f t="shared" si="4"/>
        <v>28394</v>
      </c>
      <c r="L113" s="40">
        <v>134589</v>
      </c>
    </row>
    <row r="114" spans="1:12" s="106" customFormat="1" ht="11.25" customHeight="1">
      <c r="A114" s="97" t="s">
        <v>142</v>
      </c>
      <c r="B114" s="40">
        <v>3</v>
      </c>
      <c r="C114" s="40"/>
      <c r="D114" s="99">
        <v>0</v>
      </c>
      <c r="E114" s="97">
        <f t="shared" si="0"/>
        <v>3</v>
      </c>
      <c r="F114" s="40">
        <v>1</v>
      </c>
      <c r="G114" s="99">
        <v>18</v>
      </c>
      <c r="H114" s="41">
        <f t="shared" si="1"/>
        <v>19</v>
      </c>
      <c r="I114" s="41">
        <f t="shared" si="2"/>
        <v>4</v>
      </c>
      <c r="J114" s="41">
        <f t="shared" si="3"/>
        <v>18</v>
      </c>
      <c r="K114" s="97">
        <f t="shared" si="4"/>
        <v>22</v>
      </c>
      <c r="L114" s="40"/>
    </row>
    <row r="115" spans="1:12" s="106" customFormat="1" ht="11.25" customHeight="1">
      <c r="A115" s="97" t="s">
        <v>120</v>
      </c>
      <c r="B115" s="40">
        <v>1320</v>
      </c>
      <c r="C115" s="40">
        <v>1098</v>
      </c>
      <c r="D115" s="99">
        <v>1608</v>
      </c>
      <c r="E115" s="97">
        <f t="shared" si="0"/>
        <v>4026</v>
      </c>
      <c r="F115" s="40">
        <v>2312</v>
      </c>
      <c r="G115" s="99">
        <v>797</v>
      </c>
      <c r="H115" s="41">
        <f t="shared" si="1"/>
        <v>3109</v>
      </c>
      <c r="I115" s="41">
        <f t="shared" si="2"/>
        <v>4730</v>
      </c>
      <c r="J115" s="41">
        <f t="shared" si="3"/>
        <v>2405</v>
      </c>
      <c r="K115" s="97">
        <f t="shared" si="4"/>
        <v>7135</v>
      </c>
      <c r="L115" s="40">
        <v>8975</v>
      </c>
    </row>
    <row r="116" spans="1:12" s="106" customFormat="1" ht="11.25" customHeight="1">
      <c r="A116" s="97" t="s">
        <v>121</v>
      </c>
      <c r="B116" s="40">
        <v>65</v>
      </c>
      <c r="C116" s="40">
        <v>27</v>
      </c>
      <c r="D116" s="99">
        <v>6719</v>
      </c>
      <c r="E116" s="97">
        <f t="shared" si="0"/>
        <v>6811</v>
      </c>
      <c r="F116" s="40">
        <v>4177</v>
      </c>
      <c r="G116" s="99">
        <v>1503</v>
      </c>
      <c r="H116" s="41">
        <f t="shared" si="1"/>
        <v>5680</v>
      </c>
      <c r="I116" s="41">
        <f t="shared" si="2"/>
        <v>4269</v>
      </c>
      <c r="J116" s="41">
        <f t="shared" si="3"/>
        <v>8222</v>
      </c>
      <c r="K116" s="97">
        <f t="shared" si="4"/>
        <v>12491</v>
      </c>
      <c r="L116" s="40">
        <v>9534</v>
      </c>
    </row>
    <row r="117" spans="1:12" s="106" customFormat="1" ht="11.25" customHeight="1">
      <c r="A117" s="97" t="s">
        <v>122</v>
      </c>
      <c r="B117" s="40">
        <v>413</v>
      </c>
      <c r="C117" s="40"/>
      <c r="D117" s="99">
        <v>2073</v>
      </c>
      <c r="E117" s="97">
        <f t="shared" si="0"/>
        <v>2486</v>
      </c>
      <c r="F117" s="40">
        <v>2773</v>
      </c>
      <c r="G117" s="99">
        <v>3563</v>
      </c>
      <c r="H117" s="41">
        <f t="shared" si="1"/>
        <v>6336</v>
      </c>
      <c r="I117" s="41">
        <f t="shared" si="2"/>
        <v>3186</v>
      </c>
      <c r="J117" s="41">
        <f t="shared" si="3"/>
        <v>5636</v>
      </c>
      <c r="K117" s="97">
        <f t="shared" si="4"/>
        <v>8822</v>
      </c>
      <c r="L117" s="40">
        <v>5402</v>
      </c>
    </row>
    <row r="118" spans="1:12" s="106" customFormat="1" ht="11.25" customHeight="1">
      <c r="A118" s="97" t="s">
        <v>123</v>
      </c>
      <c r="B118" s="40">
        <v>2302</v>
      </c>
      <c r="C118" s="40">
        <v>425</v>
      </c>
      <c r="D118" s="99">
        <v>7062</v>
      </c>
      <c r="E118" s="97">
        <f t="shared" si="0"/>
        <v>9789</v>
      </c>
      <c r="F118" s="40">
        <v>3665</v>
      </c>
      <c r="G118" s="99">
        <v>5966</v>
      </c>
      <c r="H118" s="41">
        <f t="shared" si="1"/>
        <v>9631</v>
      </c>
      <c r="I118" s="41">
        <f t="shared" si="2"/>
        <v>6392</v>
      </c>
      <c r="J118" s="41">
        <f t="shared" si="3"/>
        <v>13028</v>
      </c>
      <c r="K118" s="97">
        <f t="shared" si="4"/>
        <v>19420</v>
      </c>
      <c r="L118" s="40">
        <v>14280</v>
      </c>
    </row>
    <row r="119" spans="1:12" s="106" customFormat="1" ht="11.25" customHeight="1">
      <c r="A119" s="97" t="s">
        <v>124</v>
      </c>
      <c r="B119" s="40">
        <v>63</v>
      </c>
      <c r="C119" s="40">
        <v>20</v>
      </c>
      <c r="D119" s="99">
        <v>72</v>
      </c>
      <c r="E119" s="97">
        <f t="shared" si="0"/>
        <v>155</v>
      </c>
      <c r="F119" s="40">
        <v>54</v>
      </c>
      <c r="G119" s="99">
        <v>914</v>
      </c>
      <c r="H119" s="41">
        <f t="shared" si="1"/>
        <v>968</v>
      </c>
      <c r="I119" s="41">
        <f t="shared" si="2"/>
        <v>137</v>
      </c>
      <c r="J119" s="41">
        <f t="shared" si="3"/>
        <v>986</v>
      </c>
      <c r="K119" s="97">
        <f t="shared" si="4"/>
        <v>1123</v>
      </c>
      <c r="L119" s="40">
        <v>51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1285252</v>
      </c>
      <c r="C122" s="47">
        <f>SUM(C24:C119)</f>
        <v>406918</v>
      </c>
      <c r="D122" s="47">
        <f>SUM(D24:D119)</f>
        <v>4200712</v>
      </c>
      <c r="E122" s="47">
        <f>SUM(E24:E119)</f>
        <v>5892882</v>
      </c>
      <c r="F122" s="48">
        <f>SUM(F24:F119)</f>
        <v>561956</v>
      </c>
      <c r="G122" s="47">
        <f>SUM(G24:G119)</f>
        <v>755920</v>
      </c>
      <c r="H122" s="47">
        <f>SUM(H24:H119)</f>
        <v>1317876</v>
      </c>
      <c r="I122" s="47">
        <f>SUM(I24:I119)</f>
        <v>2254126</v>
      </c>
      <c r="J122" s="47">
        <f>D122+G122</f>
        <v>4956632</v>
      </c>
      <c r="K122" s="47">
        <f>E122+H122</f>
        <v>7210758</v>
      </c>
      <c r="L122" s="48">
        <f>SUM(L24:L119)</f>
        <v>16158654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2" width="0" style="115" hidden="1" customWidth="1"/>
    <col min="13" max="14" width="10.7109375" style="68" customWidth="1"/>
    <col min="15" max="15" width="10.57421875" style="68" customWidth="1"/>
    <col min="16" max="21" width="10.7109375" style="68" customWidth="1"/>
    <col min="22" max="16384" width="10.7109375" style="69" customWidth="1"/>
  </cols>
  <sheetData>
    <row r="1" spans="1:2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6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1.2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6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6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6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6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6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6"/>
      <c r="M7" s="113"/>
      <c r="N7" s="113"/>
      <c r="O7" s="113"/>
      <c r="P7" s="113"/>
      <c r="Q7" s="113"/>
      <c r="R7" s="113"/>
      <c r="S7" s="113"/>
      <c r="T7" s="113"/>
      <c r="U7" s="113"/>
    </row>
    <row r="8" spans="1:2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6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16"/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6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6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6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6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6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11.25" customHeight="1">
      <c r="A15" s="72" t="s">
        <v>148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6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6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6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  <c r="L18" s="116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11.25" customHeight="1">
      <c r="A19" s="76" t="s">
        <v>149</v>
      </c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  <c r="L19" s="116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2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  <c r="L20" s="117"/>
      <c r="M20" s="113"/>
      <c r="N20" s="113"/>
      <c r="O20" s="113" t="s">
        <v>145</v>
      </c>
      <c r="P20" s="113"/>
      <c r="Q20" s="113"/>
      <c r="R20" s="113"/>
      <c r="S20" s="113"/>
      <c r="T20" s="113"/>
      <c r="U20" s="113"/>
    </row>
    <row r="21" spans="1:2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131</v>
      </c>
      <c r="H21" s="87"/>
      <c r="I21" s="58"/>
      <c r="J21" s="74" t="s">
        <v>132</v>
      </c>
      <c r="K21" s="46"/>
      <c r="L21" s="117"/>
      <c r="M21" s="113"/>
      <c r="N21" s="113"/>
      <c r="O21" s="113"/>
      <c r="P21" s="113"/>
      <c r="Q21" s="113"/>
      <c r="R21" s="113"/>
      <c r="S21" s="113"/>
      <c r="T21" s="113"/>
      <c r="U21" s="113"/>
    </row>
    <row r="22" spans="1:21" ht="11.25" customHeight="1">
      <c r="A22" s="85" t="s">
        <v>21</v>
      </c>
      <c r="B22" s="88" t="s">
        <v>133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  <c r="L22" s="117"/>
      <c r="M22" s="113"/>
      <c r="N22" s="113"/>
      <c r="O22" s="113"/>
      <c r="P22" s="113"/>
      <c r="Q22" s="113"/>
      <c r="R22" s="113"/>
      <c r="S22" s="113"/>
      <c r="T22" s="113"/>
      <c r="U22" s="113"/>
    </row>
    <row r="23" spans="1:21" ht="11.25" customHeight="1">
      <c r="A23" s="92"/>
      <c r="B23" s="81" t="s">
        <v>150</v>
      </c>
      <c r="C23" s="81"/>
      <c r="D23" s="93" t="s">
        <v>136</v>
      </c>
      <c r="E23" s="92" t="s">
        <v>28</v>
      </c>
      <c r="F23" s="16" t="s">
        <v>150</v>
      </c>
      <c r="G23" s="41" t="s">
        <v>136</v>
      </c>
      <c r="H23" s="16" t="s">
        <v>28</v>
      </c>
      <c r="I23" s="16" t="s">
        <v>150</v>
      </c>
      <c r="J23" s="41" t="s">
        <v>136</v>
      </c>
      <c r="K23" s="41" t="s">
        <v>132</v>
      </c>
      <c r="L23" s="117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  <c r="L24" s="117"/>
      <c r="M24" s="113"/>
      <c r="N24" s="113"/>
      <c r="O24" s="113"/>
      <c r="P24" s="113"/>
      <c r="Q24" s="113"/>
      <c r="R24" s="113"/>
      <c r="S24" s="113"/>
      <c r="T24" s="113"/>
      <c r="U24" s="113"/>
    </row>
    <row r="25" spans="1:21" ht="11.25" customHeight="1">
      <c r="A25" s="97" t="s">
        <v>29</v>
      </c>
      <c r="B25" s="40">
        <v>807</v>
      </c>
      <c r="C25" s="40">
        <v>44</v>
      </c>
      <c r="D25" s="98">
        <v>4130</v>
      </c>
      <c r="E25" s="97">
        <f aca="true" t="shared" si="0" ref="E25:E120">SUM(B25:D25)</f>
        <v>4981</v>
      </c>
      <c r="F25" s="40">
        <v>856</v>
      </c>
      <c r="G25" s="99">
        <v>1407</v>
      </c>
      <c r="H25" s="41">
        <f aca="true" t="shared" si="1" ref="H25:H86">SUM(F25:G25)</f>
        <v>2263</v>
      </c>
      <c r="I25" s="41">
        <f aca="true" t="shared" si="2" ref="I25:I120">SUM(B25+C25+F25)</f>
        <v>1707</v>
      </c>
      <c r="J25" s="41">
        <f>D25+G25</f>
        <v>5537</v>
      </c>
      <c r="K25" s="41">
        <f aca="true" t="shared" si="3" ref="K25:K120">SUM(I25:J25)</f>
        <v>7244</v>
      </c>
      <c r="L25" s="117"/>
      <c r="M25" s="113"/>
      <c r="N25" s="113"/>
      <c r="O25" s="113"/>
      <c r="P25" s="113"/>
      <c r="Q25" s="113"/>
      <c r="R25" s="113"/>
      <c r="S25" s="113"/>
      <c r="T25" s="113"/>
      <c r="U25" s="113"/>
    </row>
    <row r="26" spans="1:21" ht="11.25" customHeight="1">
      <c r="A26" s="97" t="s">
        <v>30</v>
      </c>
      <c r="B26" s="40">
        <v>7106</v>
      </c>
      <c r="C26" s="40"/>
      <c r="D26" s="98">
        <v>11915</v>
      </c>
      <c r="E26" s="97">
        <f t="shared" si="0"/>
        <v>19021</v>
      </c>
      <c r="F26" s="40">
        <v>1306</v>
      </c>
      <c r="G26" s="99">
        <v>156</v>
      </c>
      <c r="H26" s="41">
        <f t="shared" si="1"/>
        <v>1462</v>
      </c>
      <c r="I26" s="41">
        <f t="shared" si="2"/>
        <v>8412</v>
      </c>
      <c r="J26" s="41">
        <f aca="true" t="shared" si="4" ref="J26:J120">SUM(D26+G26)</f>
        <v>12071</v>
      </c>
      <c r="K26" s="41">
        <f t="shared" si="3"/>
        <v>20483</v>
      </c>
      <c r="L26" s="117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11.25" customHeight="1">
      <c r="A27" s="97" t="s">
        <v>31</v>
      </c>
      <c r="B27" s="40">
        <v>1660</v>
      </c>
      <c r="C27" s="40">
        <v>15</v>
      </c>
      <c r="D27" s="98">
        <v>4561</v>
      </c>
      <c r="E27" s="97">
        <f t="shared" si="0"/>
        <v>6236</v>
      </c>
      <c r="F27" s="40">
        <v>256</v>
      </c>
      <c r="G27" s="99">
        <v>850</v>
      </c>
      <c r="H27" s="41">
        <f t="shared" si="1"/>
        <v>1106</v>
      </c>
      <c r="I27" s="41">
        <f t="shared" si="2"/>
        <v>1931</v>
      </c>
      <c r="J27" s="41">
        <f t="shared" si="4"/>
        <v>5411</v>
      </c>
      <c r="K27" s="41">
        <f t="shared" si="3"/>
        <v>7342</v>
      </c>
      <c r="L27" s="117"/>
      <c r="M27" s="113"/>
      <c r="N27" s="113"/>
      <c r="O27" s="113"/>
      <c r="P27" s="113"/>
      <c r="Q27" s="113"/>
      <c r="R27" s="113"/>
      <c r="S27" s="113"/>
      <c r="T27" s="113"/>
      <c r="U27" s="113"/>
    </row>
    <row r="28" spans="1:21" ht="11.25" customHeight="1">
      <c r="A28" s="97" t="s">
        <v>32</v>
      </c>
      <c r="B28" s="40">
        <v>673</v>
      </c>
      <c r="C28" s="40">
        <v>933</v>
      </c>
      <c r="D28" s="98">
        <v>9492</v>
      </c>
      <c r="E28" s="97">
        <f t="shared" si="0"/>
        <v>11098</v>
      </c>
      <c r="F28" s="40">
        <v>276</v>
      </c>
      <c r="G28" s="99">
        <v>2321</v>
      </c>
      <c r="H28" s="41">
        <f t="shared" si="1"/>
        <v>2597</v>
      </c>
      <c r="I28" s="41">
        <f t="shared" si="2"/>
        <v>1882</v>
      </c>
      <c r="J28" s="41">
        <f t="shared" si="4"/>
        <v>11813</v>
      </c>
      <c r="K28" s="41">
        <f t="shared" si="3"/>
        <v>13695</v>
      </c>
      <c r="L28" s="117"/>
      <c r="M28" s="113"/>
      <c r="N28" s="113"/>
      <c r="O28" s="113"/>
      <c r="P28" s="113"/>
      <c r="Q28" s="113"/>
      <c r="R28" s="113"/>
      <c r="S28" s="113"/>
      <c r="T28" s="113"/>
      <c r="U28" s="113"/>
    </row>
    <row r="29" spans="1:21" ht="11.25" customHeight="1">
      <c r="A29" s="97" t="s">
        <v>33</v>
      </c>
      <c r="B29" s="40">
        <v>20</v>
      </c>
      <c r="C29" s="40"/>
      <c r="D29" s="98">
        <v>962</v>
      </c>
      <c r="E29" s="97">
        <f t="shared" si="0"/>
        <v>982</v>
      </c>
      <c r="F29" s="40"/>
      <c r="G29" s="99">
        <v>8</v>
      </c>
      <c r="H29" s="41">
        <f t="shared" si="1"/>
        <v>8</v>
      </c>
      <c r="I29" s="41">
        <f t="shared" si="2"/>
        <v>20</v>
      </c>
      <c r="J29" s="41">
        <f t="shared" si="4"/>
        <v>970</v>
      </c>
      <c r="K29" s="41">
        <f t="shared" si="3"/>
        <v>990</v>
      </c>
      <c r="L29" s="117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1:21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7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1" ht="11.25" customHeight="1">
      <c r="A31" s="97" t="s">
        <v>35</v>
      </c>
      <c r="B31" s="40">
        <v>9007</v>
      </c>
      <c r="C31" s="40">
        <v>41529</v>
      </c>
      <c r="D31" s="98">
        <v>200003</v>
      </c>
      <c r="E31" s="97">
        <f t="shared" si="0"/>
        <v>250539</v>
      </c>
      <c r="F31" s="40">
        <v>4811</v>
      </c>
      <c r="G31" s="99">
        <v>16593</v>
      </c>
      <c r="H31" s="41">
        <f t="shared" si="1"/>
        <v>21404</v>
      </c>
      <c r="I31" s="41">
        <f t="shared" si="2"/>
        <v>55347</v>
      </c>
      <c r="J31" s="41">
        <f t="shared" si="4"/>
        <v>216596</v>
      </c>
      <c r="K31" s="41">
        <f t="shared" si="3"/>
        <v>271943</v>
      </c>
      <c r="L31" s="117"/>
      <c r="M31" s="113"/>
      <c r="N31" s="113"/>
      <c r="O31" s="113"/>
      <c r="P31" s="113"/>
      <c r="Q31" s="113"/>
      <c r="R31" s="113"/>
      <c r="S31" s="113"/>
      <c r="T31" s="113"/>
      <c r="U31" s="113"/>
    </row>
    <row r="32" spans="1:21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7"/>
      <c r="M32" s="113"/>
      <c r="N32" s="113"/>
      <c r="O32" s="113"/>
      <c r="P32" s="113"/>
      <c r="Q32" s="113"/>
      <c r="R32" s="113"/>
      <c r="S32" s="113"/>
      <c r="T32" s="113"/>
      <c r="U32" s="113"/>
    </row>
    <row r="33" spans="1:21" ht="11.25" customHeight="1">
      <c r="A33" s="97" t="s">
        <v>37</v>
      </c>
      <c r="B33" s="40"/>
      <c r="C33" s="40">
        <v>137</v>
      </c>
      <c r="D33" s="98">
        <v>114</v>
      </c>
      <c r="E33" s="97">
        <f t="shared" si="0"/>
        <v>251</v>
      </c>
      <c r="F33" s="40"/>
      <c r="G33" s="99">
        <v>7</v>
      </c>
      <c r="H33" s="41">
        <f t="shared" si="1"/>
        <v>7</v>
      </c>
      <c r="I33" s="41">
        <f t="shared" si="2"/>
        <v>137</v>
      </c>
      <c r="J33" s="41">
        <f t="shared" si="4"/>
        <v>121</v>
      </c>
      <c r="K33" s="41">
        <f t="shared" si="3"/>
        <v>258</v>
      </c>
      <c r="L33" s="117"/>
      <c r="M33" s="113"/>
      <c r="N33" s="113"/>
      <c r="O33" s="113"/>
      <c r="P33" s="113"/>
      <c r="Q33" s="113"/>
      <c r="R33" s="113"/>
      <c r="S33" s="113"/>
      <c r="T33" s="113"/>
      <c r="U33" s="113"/>
    </row>
    <row r="34" spans="1:21" ht="11.25" customHeight="1">
      <c r="A34" s="97" t="s">
        <v>38</v>
      </c>
      <c r="B34" s="40">
        <v>28115</v>
      </c>
      <c r="C34" s="40"/>
      <c r="D34" s="98">
        <v>42317</v>
      </c>
      <c r="E34" s="97">
        <f t="shared" si="0"/>
        <v>70432</v>
      </c>
      <c r="F34" s="40">
        <v>2269</v>
      </c>
      <c r="G34" s="99">
        <v>3226</v>
      </c>
      <c r="H34" s="41">
        <f t="shared" si="1"/>
        <v>5495</v>
      </c>
      <c r="I34" s="41">
        <f t="shared" si="2"/>
        <v>30384</v>
      </c>
      <c r="J34" s="41">
        <f t="shared" si="4"/>
        <v>45543</v>
      </c>
      <c r="K34" s="41">
        <f t="shared" si="3"/>
        <v>75927</v>
      </c>
      <c r="L34" s="117"/>
      <c r="M34" s="113"/>
      <c r="N34" s="113"/>
      <c r="O34" s="113"/>
      <c r="P34" s="113"/>
      <c r="Q34" s="113"/>
      <c r="R34" s="113"/>
      <c r="S34" s="113"/>
      <c r="T34" s="113"/>
      <c r="U34" s="113"/>
    </row>
    <row r="35" spans="1:21" ht="11.25" customHeight="1">
      <c r="A35" s="97" t="s">
        <v>39</v>
      </c>
      <c r="B35" s="40">
        <v>75574</v>
      </c>
      <c r="C35" s="40">
        <v>371563</v>
      </c>
      <c r="D35" s="98">
        <v>818728</v>
      </c>
      <c r="E35" s="97">
        <f t="shared" si="0"/>
        <v>1265865</v>
      </c>
      <c r="F35" s="40">
        <v>152577</v>
      </c>
      <c r="G35" s="99">
        <v>271409</v>
      </c>
      <c r="H35" s="41">
        <f t="shared" si="1"/>
        <v>423986</v>
      </c>
      <c r="I35" s="41">
        <f t="shared" si="2"/>
        <v>599714</v>
      </c>
      <c r="J35" s="41">
        <f t="shared" si="4"/>
        <v>1090137</v>
      </c>
      <c r="K35" s="41">
        <f t="shared" si="3"/>
        <v>1689851</v>
      </c>
      <c r="L35" s="117"/>
      <c r="M35" s="113"/>
      <c r="N35" s="113"/>
      <c r="O35" s="113"/>
      <c r="P35" s="113"/>
      <c r="Q35" s="113"/>
      <c r="R35" s="113"/>
      <c r="S35" s="113"/>
      <c r="T35" s="113"/>
      <c r="U35" s="113"/>
    </row>
    <row r="36" spans="1:21" ht="11.25" customHeight="1">
      <c r="A36" s="97" t="s">
        <v>40</v>
      </c>
      <c r="B36" s="40">
        <v>798</v>
      </c>
      <c r="C36" s="40">
        <v>19</v>
      </c>
      <c r="D36" s="98">
        <v>3253</v>
      </c>
      <c r="E36" s="97">
        <f t="shared" si="0"/>
        <v>4070</v>
      </c>
      <c r="F36" s="40">
        <v>109</v>
      </c>
      <c r="G36" s="99">
        <v>362</v>
      </c>
      <c r="H36" s="41">
        <f t="shared" si="1"/>
        <v>471</v>
      </c>
      <c r="I36" s="41">
        <f t="shared" si="2"/>
        <v>926</v>
      </c>
      <c r="J36" s="41">
        <f t="shared" si="4"/>
        <v>3615</v>
      </c>
      <c r="K36" s="41">
        <f t="shared" si="3"/>
        <v>4541</v>
      </c>
      <c r="L36" s="117"/>
      <c r="M36" s="113"/>
      <c r="N36" s="113"/>
      <c r="O36" s="113"/>
      <c r="P36" s="113"/>
      <c r="Q36" s="113"/>
      <c r="R36" s="113"/>
      <c r="S36" s="113"/>
      <c r="T36" s="113"/>
      <c r="U36" s="113"/>
    </row>
    <row r="37" spans="1:21" ht="11.25" customHeight="1">
      <c r="A37" s="97" t="s">
        <v>41</v>
      </c>
      <c r="B37" s="40">
        <v>12859</v>
      </c>
      <c r="C37" s="40">
        <v>12213</v>
      </c>
      <c r="D37" s="98">
        <v>106501</v>
      </c>
      <c r="E37" s="97">
        <f t="shared" si="0"/>
        <v>131573</v>
      </c>
      <c r="F37" s="40">
        <v>1842</v>
      </c>
      <c r="G37" s="99">
        <v>7749</v>
      </c>
      <c r="H37" s="41">
        <f t="shared" si="1"/>
        <v>9591</v>
      </c>
      <c r="I37" s="41">
        <f t="shared" si="2"/>
        <v>26914</v>
      </c>
      <c r="J37" s="41">
        <f t="shared" si="4"/>
        <v>114250</v>
      </c>
      <c r="K37" s="41">
        <f t="shared" si="3"/>
        <v>141164</v>
      </c>
      <c r="L37" s="117"/>
      <c r="M37" s="113"/>
      <c r="N37" s="113"/>
      <c r="O37" s="113"/>
      <c r="P37" s="113"/>
      <c r="Q37" s="113"/>
      <c r="R37" s="113"/>
      <c r="S37" s="113"/>
      <c r="T37" s="113"/>
      <c r="U37" s="113"/>
    </row>
    <row r="38" spans="1:21" ht="11.25" customHeight="1">
      <c r="A38" s="97" t="s">
        <v>42</v>
      </c>
      <c r="B38" s="40"/>
      <c r="C38" s="40"/>
      <c r="D38" s="98">
        <v>0</v>
      </c>
      <c r="E38" s="97">
        <f t="shared" si="0"/>
        <v>0</v>
      </c>
      <c r="F38" s="40"/>
      <c r="G38" s="99">
        <v>0</v>
      </c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  <c r="L38" s="117"/>
      <c r="M38" s="113"/>
      <c r="N38" s="113"/>
      <c r="O38" s="113"/>
      <c r="P38" s="113"/>
      <c r="Q38" s="113"/>
      <c r="R38" s="113"/>
      <c r="S38" s="113"/>
      <c r="T38" s="113"/>
      <c r="U38" s="113"/>
    </row>
    <row r="39" spans="1:21" ht="11.25" customHeight="1">
      <c r="A39" s="97" t="s">
        <v>43</v>
      </c>
      <c r="B39" s="40">
        <v>5</v>
      </c>
      <c r="C39" s="40">
        <v>3</v>
      </c>
      <c r="D39" s="98">
        <v>53</v>
      </c>
      <c r="E39" s="97">
        <f t="shared" si="0"/>
        <v>61</v>
      </c>
      <c r="F39" s="40"/>
      <c r="G39" s="99">
        <v>0</v>
      </c>
      <c r="H39" s="41">
        <f t="shared" si="1"/>
        <v>0</v>
      </c>
      <c r="I39" s="41">
        <f t="shared" si="2"/>
        <v>8</v>
      </c>
      <c r="J39" s="41">
        <f t="shared" si="4"/>
        <v>53</v>
      </c>
      <c r="K39" s="41">
        <f t="shared" si="3"/>
        <v>61</v>
      </c>
      <c r="L39" s="117"/>
      <c r="M39" s="113"/>
      <c r="N39" s="113"/>
      <c r="O39" s="113"/>
      <c r="P39" s="113"/>
      <c r="Q39" s="113"/>
      <c r="R39" s="113"/>
      <c r="S39" s="113"/>
      <c r="T39" s="113"/>
      <c r="U39" s="113"/>
    </row>
    <row r="40" spans="1:21" ht="11.25" customHeight="1">
      <c r="A40" s="97" t="s">
        <v>44</v>
      </c>
      <c r="B40" s="40">
        <v>835918</v>
      </c>
      <c r="C40" s="40">
        <v>5379</v>
      </c>
      <c r="D40" s="98">
        <v>164647</v>
      </c>
      <c r="E40" s="97">
        <f t="shared" si="0"/>
        <v>1005944</v>
      </c>
      <c r="F40" s="40">
        <v>14377</v>
      </c>
      <c r="G40" s="99">
        <v>9531</v>
      </c>
      <c r="H40" s="41">
        <f t="shared" si="1"/>
        <v>23908</v>
      </c>
      <c r="I40" s="41">
        <f t="shared" si="2"/>
        <v>855674</v>
      </c>
      <c r="J40" s="41">
        <f t="shared" si="4"/>
        <v>174178</v>
      </c>
      <c r="K40" s="41">
        <f t="shared" si="3"/>
        <v>1029852</v>
      </c>
      <c r="L40" s="117"/>
      <c r="M40" s="113"/>
      <c r="N40" s="113"/>
      <c r="O40" s="113"/>
      <c r="P40" s="113"/>
      <c r="Q40" s="113"/>
      <c r="R40" s="113"/>
      <c r="S40" s="113"/>
      <c r="T40" s="113"/>
      <c r="U40" s="113"/>
    </row>
    <row r="41" spans="1:21" ht="11.25" customHeight="1">
      <c r="A41" s="97" t="s">
        <v>45</v>
      </c>
      <c r="B41" s="40">
        <v>178212</v>
      </c>
      <c r="C41" s="40">
        <v>9932</v>
      </c>
      <c r="D41" s="98">
        <v>86799</v>
      </c>
      <c r="E41" s="97">
        <f t="shared" si="0"/>
        <v>274943</v>
      </c>
      <c r="F41" s="40">
        <v>509081</v>
      </c>
      <c r="G41" s="99">
        <v>73110</v>
      </c>
      <c r="H41" s="41">
        <f t="shared" si="1"/>
        <v>582191</v>
      </c>
      <c r="I41" s="41">
        <f t="shared" si="2"/>
        <v>697225</v>
      </c>
      <c r="J41" s="41">
        <f t="shared" si="4"/>
        <v>159909</v>
      </c>
      <c r="K41" s="41">
        <f t="shared" si="3"/>
        <v>857134</v>
      </c>
      <c r="L41" s="117"/>
      <c r="M41" s="113"/>
      <c r="N41" s="113"/>
      <c r="O41" s="113"/>
      <c r="P41" s="113"/>
      <c r="Q41" s="113"/>
      <c r="R41" s="113"/>
      <c r="S41" s="113"/>
      <c r="T41" s="113"/>
      <c r="U41" s="113"/>
    </row>
    <row r="42" spans="1:21" ht="11.25" customHeight="1">
      <c r="A42" s="97" t="s">
        <v>46</v>
      </c>
      <c r="B42" s="40">
        <v>24825</v>
      </c>
      <c r="C42" s="40">
        <v>28</v>
      </c>
      <c r="D42" s="98">
        <v>53468</v>
      </c>
      <c r="E42" s="97">
        <f t="shared" si="0"/>
        <v>78321</v>
      </c>
      <c r="F42" s="40">
        <v>15</v>
      </c>
      <c r="G42" s="99">
        <v>55</v>
      </c>
      <c r="H42" s="41">
        <f t="shared" si="1"/>
        <v>70</v>
      </c>
      <c r="I42" s="41">
        <f t="shared" si="2"/>
        <v>24868</v>
      </c>
      <c r="J42" s="41">
        <f t="shared" si="4"/>
        <v>53523</v>
      </c>
      <c r="K42" s="41">
        <f t="shared" si="3"/>
        <v>78391</v>
      </c>
      <c r="L42" s="117"/>
      <c r="M42" s="113"/>
      <c r="N42" s="113"/>
      <c r="O42" s="113"/>
      <c r="P42" s="113"/>
      <c r="Q42" s="113"/>
      <c r="R42" s="113"/>
      <c r="S42" s="113"/>
      <c r="T42" s="113"/>
      <c r="U42" s="113"/>
    </row>
    <row r="43" spans="1:21" ht="11.25" customHeight="1">
      <c r="A43" s="97" t="s">
        <v>47</v>
      </c>
      <c r="B43" s="40"/>
      <c r="C43" s="40">
        <v>170</v>
      </c>
      <c r="D43" s="98">
        <v>645</v>
      </c>
      <c r="E43" s="97">
        <f t="shared" si="0"/>
        <v>815</v>
      </c>
      <c r="F43" s="40">
        <v>2</v>
      </c>
      <c r="G43" s="99">
        <v>19</v>
      </c>
      <c r="H43" s="41">
        <f t="shared" si="1"/>
        <v>21</v>
      </c>
      <c r="I43" s="41">
        <f t="shared" si="2"/>
        <v>172</v>
      </c>
      <c r="J43" s="41">
        <f t="shared" si="4"/>
        <v>664</v>
      </c>
      <c r="K43" s="41">
        <f t="shared" si="3"/>
        <v>836</v>
      </c>
      <c r="L43" s="117"/>
      <c r="M43" s="113"/>
      <c r="N43" s="113"/>
      <c r="O43" s="113"/>
      <c r="P43" s="113"/>
      <c r="Q43" s="113"/>
      <c r="R43" s="113"/>
      <c r="S43" s="113"/>
      <c r="T43" s="113"/>
      <c r="U43" s="113"/>
    </row>
    <row r="44" spans="1:21" ht="11.25" customHeight="1">
      <c r="A44" s="97" t="s">
        <v>48</v>
      </c>
      <c r="B44" s="40">
        <v>606</v>
      </c>
      <c r="C44" s="40">
        <v>15</v>
      </c>
      <c r="D44" s="98">
        <v>5581</v>
      </c>
      <c r="E44" s="97">
        <f t="shared" si="0"/>
        <v>6202</v>
      </c>
      <c r="F44" s="40">
        <v>358</v>
      </c>
      <c r="G44" s="99">
        <v>1012</v>
      </c>
      <c r="H44" s="41">
        <f t="shared" si="1"/>
        <v>1370</v>
      </c>
      <c r="I44" s="41">
        <f t="shared" si="2"/>
        <v>979</v>
      </c>
      <c r="J44" s="41">
        <f t="shared" si="4"/>
        <v>6593</v>
      </c>
      <c r="K44" s="41">
        <f t="shared" si="3"/>
        <v>7572</v>
      </c>
      <c r="L44" s="117"/>
      <c r="M44" s="113"/>
      <c r="N44" s="113"/>
      <c r="O44" s="113"/>
      <c r="P44" s="113"/>
      <c r="Q44" s="113"/>
      <c r="R44" s="113"/>
      <c r="S44" s="113"/>
      <c r="T44" s="113"/>
      <c r="U44" s="113"/>
    </row>
    <row r="45" spans="1:21" ht="11.25" customHeight="1">
      <c r="A45" s="97" t="s">
        <v>49</v>
      </c>
      <c r="B45" s="40">
        <v>741</v>
      </c>
      <c r="C45" s="40">
        <v>5726</v>
      </c>
      <c r="D45" s="98">
        <v>41102</v>
      </c>
      <c r="E45" s="97">
        <f t="shared" si="0"/>
        <v>47569</v>
      </c>
      <c r="F45" s="40">
        <v>4969</v>
      </c>
      <c r="G45" s="99">
        <v>6905</v>
      </c>
      <c r="H45" s="41">
        <f t="shared" si="1"/>
        <v>11874</v>
      </c>
      <c r="I45" s="41">
        <f t="shared" si="2"/>
        <v>11436</v>
      </c>
      <c r="J45" s="41">
        <f t="shared" si="4"/>
        <v>48007</v>
      </c>
      <c r="K45" s="41">
        <f t="shared" si="3"/>
        <v>59443</v>
      </c>
      <c r="L45" s="117"/>
      <c r="M45" s="113"/>
      <c r="N45" s="113"/>
      <c r="O45" s="113"/>
      <c r="P45" s="113"/>
      <c r="Q45" s="113"/>
      <c r="R45" s="113"/>
      <c r="S45" s="113"/>
      <c r="T45" s="113"/>
      <c r="U45" s="113"/>
    </row>
    <row r="46" spans="1:21" ht="11.25" customHeight="1">
      <c r="A46" s="97" t="s">
        <v>50</v>
      </c>
      <c r="B46" s="40">
        <v>46867</v>
      </c>
      <c r="C46" s="40"/>
      <c r="D46" s="98">
        <v>78170</v>
      </c>
      <c r="E46" s="97">
        <f t="shared" si="0"/>
        <v>125037</v>
      </c>
      <c r="F46" s="40">
        <v>19</v>
      </c>
      <c r="G46" s="99">
        <v>21264</v>
      </c>
      <c r="H46" s="41">
        <f t="shared" si="1"/>
        <v>21283</v>
      </c>
      <c r="I46" s="41">
        <f t="shared" si="2"/>
        <v>46886</v>
      </c>
      <c r="J46" s="41">
        <f t="shared" si="4"/>
        <v>99434</v>
      </c>
      <c r="K46" s="41">
        <f t="shared" si="3"/>
        <v>146320</v>
      </c>
      <c r="L46" s="117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1:21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  <c r="L47" s="117"/>
      <c r="M47" s="113"/>
      <c r="N47" s="113"/>
      <c r="O47" s="113"/>
      <c r="P47" s="113"/>
      <c r="Q47" s="113"/>
      <c r="R47" s="113"/>
      <c r="S47" s="113"/>
      <c r="T47" s="113"/>
      <c r="U47" s="113"/>
    </row>
    <row r="48" spans="1:21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/>
      <c r="G48" s="99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  <c r="L48" s="117"/>
      <c r="M48" s="113"/>
      <c r="N48" s="113"/>
      <c r="O48" s="113"/>
      <c r="P48" s="113"/>
      <c r="Q48" s="113"/>
      <c r="R48" s="113"/>
      <c r="S48" s="113"/>
      <c r="T48" s="113"/>
      <c r="U48" s="113"/>
    </row>
    <row r="49" spans="1:21" ht="11.25" customHeight="1">
      <c r="A49" s="97" t="s">
        <v>53</v>
      </c>
      <c r="B49" s="40">
        <v>32998</v>
      </c>
      <c r="C49" s="40">
        <v>128</v>
      </c>
      <c r="D49" s="98">
        <v>137906</v>
      </c>
      <c r="E49" s="97">
        <f t="shared" si="0"/>
        <v>171032</v>
      </c>
      <c r="F49" s="40">
        <v>1570</v>
      </c>
      <c r="G49" s="99">
        <v>4060</v>
      </c>
      <c r="H49" s="41">
        <f t="shared" si="1"/>
        <v>5630</v>
      </c>
      <c r="I49" s="41">
        <f t="shared" si="2"/>
        <v>34696</v>
      </c>
      <c r="J49" s="41">
        <f t="shared" si="4"/>
        <v>141966</v>
      </c>
      <c r="K49" s="41">
        <f t="shared" si="3"/>
        <v>176662</v>
      </c>
      <c r="L49" s="117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1.25" customHeight="1">
      <c r="A50" s="97" t="s">
        <v>54</v>
      </c>
      <c r="B50" s="40">
        <v>18</v>
      </c>
      <c r="C50" s="40">
        <v>16</v>
      </c>
      <c r="D50" s="98">
        <v>253</v>
      </c>
      <c r="E50" s="97">
        <f t="shared" si="0"/>
        <v>287</v>
      </c>
      <c r="F50" s="40">
        <v>6</v>
      </c>
      <c r="G50" s="99">
        <v>167</v>
      </c>
      <c r="H50" s="41">
        <f t="shared" si="1"/>
        <v>173</v>
      </c>
      <c r="I50" s="41">
        <f t="shared" si="2"/>
        <v>40</v>
      </c>
      <c r="J50" s="41">
        <f t="shared" si="4"/>
        <v>420</v>
      </c>
      <c r="K50" s="41">
        <f t="shared" si="3"/>
        <v>460</v>
      </c>
      <c r="L50" s="117"/>
      <c r="M50" s="113"/>
      <c r="N50" s="113"/>
      <c r="O50" s="113"/>
      <c r="P50" s="113"/>
      <c r="Q50" s="113"/>
      <c r="R50" s="113"/>
      <c r="S50" s="113"/>
      <c r="T50" s="113"/>
      <c r="U50" s="113"/>
    </row>
    <row r="51" spans="1:21" ht="11.25" customHeight="1">
      <c r="A51" s="97" t="s">
        <v>55</v>
      </c>
      <c r="B51" s="40">
        <v>44884</v>
      </c>
      <c r="C51" s="40">
        <v>4979</v>
      </c>
      <c r="D51" s="98">
        <v>154838</v>
      </c>
      <c r="E51" s="97">
        <f t="shared" si="0"/>
        <v>204701</v>
      </c>
      <c r="F51" s="40">
        <v>1076</v>
      </c>
      <c r="G51" s="99">
        <v>8742</v>
      </c>
      <c r="H51" s="41">
        <f t="shared" si="1"/>
        <v>9818</v>
      </c>
      <c r="I51" s="41">
        <f t="shared" si="2"/>
        <v>50939</v>
      </c>
      <c r="J51" s="41">
        <f t="shared" si="4"/>
        <v>163580</v>
      </c>
      <c r="K51" s="41">
        <f t="shared" si="3"/>
        <v>214519</v>
      </c>
      <c r="L51" s="117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:21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7"/>
      <c r="M52" s="113"/>
      <c r="N52" s="113"/>
      <c r="O52" s="113"/>
      <c r="P52" s="113"/>
      <c r="Q52" s="113"/>
      <c r="R52" s="113"/>
      <c r="S52" s="113"/>
      <c r="T52" s="113"/>
      <c r="U52" s="113"/>
    </row>
    <row r="53" spans="1:21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7"/>
      <c r="M53" s="113"/>
      <c r="N53" s="113"/>
      <c r="O53" s="113"/>
      <c r="P53" s="113"/>
      <c r="Q53" s="113"/>
      <c r="R53" s="113"/>
      <c r="S53" s="113"/>
      <c r="T53" s="113"/>
      <c r="U53" s="113"/>
    </row>
    <row r="54" spans="1:21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7"/>
      <c r="M54" s="113"/>
      <c r="N54" s="113"/>
      <c r="O54" s="113"/>
      <c r="P54" s="113"/>
      <c r="Q54" s="113"/>
      <c r="R54" s="113"/>
      <c r="S54" s="113"/>
      <c r="T54" s="113"/>
      <c r="U54" s="113"/>
    </row>
    <row r="55" spans="1:21" ht="11.25" customHeight="1">
      <c r="A55" s="97" t="s">
        <v>59</v>
      </c>
      <c r="B55" s="40">
        <v>55312</v>
      </c>
      <c r="C55" s="40">
        <v>131781</v>
      </c>
      <c r="D55" s="98">
        <v>680292</v>
      </c>
      <c r="E55" s="97">
        <f t="shared" si="0"/>
        <v>867385</v>
      </c>
      <c r="F55" s="40">
        <v>42569</v>
      </c>
      <c r="G55" s="99">
        <v>145462</v>
      </c>
      <c r="H55" s="41">
        <f t="shared" si="1"/>
        <v>188031</v>
      </c>
      <c r="I55" s="41">
        <f t="shared" si="2"/>
        <v>229662</v>
      </c>
      <c r="J55" s="41">
        <f t="shared" si="4"/>
        <v>825754</v>
      </c>
      <c r="K55" s="41">
        <f t="shared" si="3"/>
        <v>1055416</v>
      </c>
      <c r="L55" s="117"/>
      <c r="M55" s="113"/>
      <c r="N55" s="113"/>
      <c r="O55" s="113"/>
      <c r="P55" s="113"/>
      <c r="Q55" s="113"/>
      <c r="R55" s="113"/>
      <c r="S55" s="113"/>
      <c r="T55" s="113"/>
      <c r="U55" s="113"/>
    </row>
    <row r="56" spans="1:21" ht="11.25" customHeight="1">
      <c r="A56" s="97" t="s">
        <v>60</v>
      </c>
      <c r="B56" s="40">
        <v>2456</v>
      </c>
      <c r="C56" s="40">
        <v>1619</v>
      </c>
      <c r="D56" s="98">
        <v>15701</v>
      </c>
      <c r="E56" s="97">
        <f t="shared" si="0"/>
        <v>19776</v>
      </c>
      <c r="F56" s="40">
        <v>1457</v>
      </c>
      <c r="G56" s="99">
        <v>60111</v>
      </c>
      <c r="H56" s="41">
        <f t="shared" si="1"/>
        <v>61568</v>
      </c>
      <c r="I56" s="41">
        <f t="shared" si="2"/>
        <v>5532</v>
      </c>
      <c r="J56" s="41">
        <f t="shared" si="4"/>
        <v>75812</v>
      </c>
      <c r="K56" s="41">
        <f t="shared" si="3"/>
        <v>81344</v>
      </c>
      <c r="L56" s="117"/>
      <c r="M56" s="113"/>
      <c r="N56" s="113"/>
      <c r="O56" s="113"/>
      <c r="P56" s="113"/>
      <c r="Q56" s="113"/>
      <c r="R56" s="113"/>
      <c r="S56" s="113"/>
      <c r="T56" s="113"/>
      <c r="U56" s="113"/>
    </row>
    <row r="57" spans="1:21" ht="11.25" customHeight="1">
      <c r="A57" s="97" t="s">
        <v>61</v>
      </c>
      <c r="B57" s="40">
        <v>11957</v>
      </c>
      <c r="C57" s="40">
        <v>58161</v>
      </c>
      <c r="D57" s="98">
        <v>199484</v>
      </c>
      <c r="E57" s="97">
        <f t="shared" si="0"/>
        <v>269602</v>
      </c>
      <c r="F57" s="40">
        <v>55550</v>
      </c>
      <c r="G57" s="99">
        <v>105713</v>
      </c>
      <c r="H57" s="41">
        <f t="shared" si="1"/>
        <v>161263</v>
      </c>
      <c r="I57" s="41">
        <f t="shared" si="2"/>
        <v>125668</v>
      </c>
      <c r="J57" s="41">
        <f t="shared" si="4"/>
        <v>305197</v>
      </c>
      <c r="K57" s="41">
        <f t="shared" si="3"/>
        <v>430865</v>
      </c>
      <c r="L57" s="117"/>
      <c r="M57" s="113"/>
      <c r="N57" s="113"/>
      <c r="O57" s="113"/>
      <c r="P57" s="113"/>
      <c r="Q57" s="113"/>
      <c r="R57" s="113"/>
      <c r="S57" s="113"/>
      <c r="T57" s="113"/>
      <c r="U57" s="113"/>
    </row>
    <row r="58" spans="1:21" ht="11.25" customHeight="1">
      <c r="A58" s="97" t="s">
        <v>62</v>
      </c>
      <c r="B58" s="40">
        <v>375069</v>
      </c>
      <c r="C58" s="40">
        <v>261</v>
      </c>
      <c r="D58" s="98">
        <v>1374667</v>
      </c>
      <c r="E58" s="97">
        <f t="shared" si="0"/>
        <v>1749997</v>
      </c>
      <c r="F58" s="40">
        <v>4893</v>
      </c>
      <c r="G58" s="99">
        <v>29646</v>
      </c>
      <c r="H58" s="41">
        <f t="shared" si="1"/>
        <v>34539</v>
      </c>
      <c r="I58" s="41">
        <f t="shared" si="2"/>
        <v>380223</v>
      </c>
      <c r="J58" s="41">
        <f t="shared" si="4"/>
        <v>1404313</v>
      </c>
      <c r="K58" s="41">
        <f t="shared" si="3"/>
        <v>1784536</v>
      </c>
      <c r="L58" s="117"/>
      <c r="M58" s="113"/>
      <c r="N58" s="113"/>
      <c r="O58" s="113"/>
      <c r="P58" s="113"/>
      <c r="Q58" s="113"/>
      <c r="R58" s="113"/>
      <c r="S58" s="113"/>
      <c r="T58" s="113"/>
      <c r="U58" s="113"/>
    </row>
    <row r="59" spans="1:21" ht="11.25" customHeight="1">
      <c r="A59" s="97" t="s">
        <v>63</v>
      </c>
      <c r="B59" s="40">
        <v>37596</v>
      </c>
      <c r="C59" s="40">
        <v>202779</v>
      </c>
      <c r="D59" s="98">
        <v>776785</v>
      </c>
      <c r="E59" s="97">
        <f t="shared" si="0"/>
        <v>1017160</v>
      </c>
      <c r="F59" s="40">
        <v>142989</v>
      </c>
      <c r="G59" s="99">
        <v>236432</v>
      </c>
      <c r="H59" s="41">
        <f t="shared" si="1"/>
        <v>379421</v>
      </c>
      <c r="I59" s="41">
        <f t="shared" si="2"/>
        <v>383364</v>
      </c>
      <c r="J59" s="41">
        <f t="shared" si="4"/>
        <v>1013217</v>
      </c>
      <c r="K59" s="41">
        <f t="shared" si="3"/>
        <v>1396581</v>
      </c>
      <c r="L59" s="117"/>
      <c r="M59" s="113"/>
      <c r="N59" s="113"/>
      <c r="O59" s="113"/>
      <c r="P59" s="113"/>
      <c r="Q59" s="113"/>
      <c r="R59" s="113"/>
      <c r="S59" s="113"/>
      <c r="T59" s="113"/>
      <c r="U59" s="113"/>
    </row>
    <row r="60" spans="1:21" ht="11.25" customHeight="1">
      <c r="A60" s="97" t="s">
        <v>64</v>
      </c>
      <c r="B60" s="40"/>
      <c r="C60" s="40"/>
      <c r="D60" s="98">
        <v>0</v>
      </c>
      <c r="E60" s="97">
        <f t="shared" si="0"/>
        <v>0</v>
      </c>
      <c r="F60" s="40"/>
      <c r="G60" s="99">
        <v>0</v>
      </c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  <c r="L60" s="117"/>
      <c r="M60" s="113"/>
      <c r="N60" s="113"/>
      <c r="O60" s="113"/>
      <c r="P60" s="113"/>
      <c r="Q60" s="113"/>
      <c r="R60" s="113"/>
      <c r="S60" s="113"/>
      <c r="T60" s="113"/>
      <c r="U60" s="113"/>
    </row>
    <row r="61" spans="1:21" ht="11.25" customHeight="1">
      <c r="A61" s="97" t="s">
        <v>65</v>
      </c>
      <c r="B61" s="40">
        <v>931</v>
      </c>
      <c r="C61" s="40">
        <v>354</v>
      </c>
      <c r="D61" s="98">
        <v>3952</v>
      </c>
      <c r="E61" s="97">
        <f t="shared" si="0"/>
        <v>5237</v>
      </c>
      <c r="F61" s="40">
        <v>349</v>
      </c>
      <c r="G61" s="99">
        <v>305</v>
      </c>
      <c r="H61" s="41">
        <f t="shared" si="1"/>
        <v>654</v>
      </c>
      <c r="I61" s="41">
        <f t="shared" si="2"/>
        <v>1634</v>
      </c>
      <c r="J61" s="41">
        <f t="shared" si="4"/>
        <v>4257</v>
      </c>
      <c r="K61" s="41">
        <f t="shared" si="3"/>
        <v>5891</v>
      </c>
      <c r="L61" s="117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 ht="11.25" customHeight="1">
      <c r="A62" s="97" t="s">
        <v>66</v>
      </c>
      <c r="B62" s="40">
        <v>34666</v>
      </c>
      <c r="C62" s="40">
        <v>28</v>
      </c>
      <c r="D62" s="98">
        <v>117941</v>
      </c>
      <c r="E62" s="97">
        <f t="shared" si="0"/>
        <v>152635</v>
      </c>
      <c r="F62" s="40">
        <v>202</v>
      </c>
      <c r="G62" s="99">
        <v>1911</v>
      </c>
      <c r="H62" s="41">
        <f t="shared" si="1"/>
        <v>2113</v>
      </c>
      <c r="I62" s="41">
        <f t="shared" si="2"/>
        <v>34896</v>
      </c>
      <c r="J62" s="41">
        <f t="shared" si="4"/>
        <v>119852</v>
      </c>
      <c r="K62" s="41">
        <f t="shared" si="3"/>
        <v>154748</v>
      </c>
      <c r="L62" s="117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1" ht="11.25" customHeight="1">
      <c r="A63" s="97" t="s">
        <v>67</v>
      </c>
      <c r="B63" s="40">
        <v>241</v>
      </c>
      <c r="C63" s="40">
        <v>144</v>
      </c>
      <c r="D63" s="98">
        <v>1331</v>
      </c>
      <c r="E63" s="97">
        <f t="shared" si="0"/>
        <v>1716</v>
      </c>
      <c r="F63" s="40">
        <v>38</v>
      </c>
      <c r="G63" s="99">
        <v>191</v>
      </c>
      <c r="H63" s="41">
        <f t="shared" si="1"/>
        <v>229</v>
      </c>
      <c r="I63" s="41">
        <f t="shared" si="2"/>
        <v>423</v>
      </c>
      <c r="J63" s="41">
        <f t="shared" si="4"/>
        <v>1522</v>
      </c>
      <c r="K63" s="41">
        <f t="shared" si="3"/>
        <v>1945</v>
      </c>
      <c r="L63" s="117"/>
      <c r="M63" s="113"/>
      <c r="N63" s="113"/>
      <c r="O63" s="113"/>
      <c r="P63" s="113"/>
      <c r="Q63" s="113"/>
      <c r="R63" s="113"/>
      <c r="S63" s="113"/>
      <c r="T63" s="113"/>
      <c r="U63" s="113"/>
    </row>
    <row r="64" spans="1:21" ht="11.25" customHeight="1">
      <c r="A64" s="97" t="s">
        <v>68</v>
      </c>
      <c r="B64" s="40">
        <v>3569</v>
      </c>
      <c r="C64" s="40">
        <v>47</v>
      </c>
      <c r="D64" s="98">
        <v>18912</v>
      </c>
      <c r="E64" s="97">
        <f t="shared" si="0"/>
        <v>22528</v>
      </c>
      <c r="F64" s="40">
        <v>58</v>
      </c>
      <c r="G64" s="99">
        <v>908</v>
      </c>
      <c r="H64" s="41">
        <f t="shared" si="1"/>
        <v>966</v>
      </c>
      <c r="I64" s="41">
        <f t="shared" si="2"/>
        <v>3674</v>
      </c>
      <c r="J64" s="41">
        <f t="shared" si="4"/>
        <v>19820</v>
      </c>
      <c r="K64" s="41">
        <f t="shared" si="3"/>
        <v>23494</v>
      </c>
      <c r="L64" s="117"/>
      <c r="M64" s="113"/>
      <c r="N64" s="113"/>
      <c r="O64" s="113"/>
      <c r="P64" s="113"/>
      <c r="Q64" s="113"/>
      <c r="R64" s="113"/>
      <c r="S64" s="113"/>
      <c r="T64" s="113"/>
      <c r="U64" s="113"/>
    </row>
    <row r="65" spans="1:21" ht="11.25" customHeight="1">
      <c r="A65" s="97" t="s">
        <v>69</v>
      </c>
      <c r="B65" s="40">
        <v>2535</v>
      </c>
      <c r="C65" s="40">
        <v>1835</v>
      </c>
      <c r="D65" s="98">
        <v>11104</v>
      </c>
      <c r="E65" s="97">
        <f t="shared" si="0"/>
        <v>15474</v>
      </c>
      <c r="F65" s="40">
        <v>861</v>
      </c>
      <c r="G65" s="99">
        <v>3097</v>
      </c>
      <c r="H65" s="41">
        <f t="shared" si="1"/>
        <v>3958</v>
      </c>
      <c r="I65" s="41">
        <f t="shared" si="2"/>
        <v>5231</v>
      </c>
      <c r="J65" s="41">
        <f t="shared" si="4"/>
        <v>14201</v>
      </c>
      <c r="K65" s="41">
        <f t="shared" si="3"/>
        <v>19432</v>
      </c>
      <c r="L65" s="117"/>
      <c r="M65" s="113"/>
      <c r="N65" s="113"/>
      <c r="O65" s="113"/>
      <c r="P65" s="113"/>
      <c r="Q65" s="113"/>
      <c r="R65" s="113"/>
      <c r="S65" s="113"/>
      <c r="T65" s="113"/>
      <c r="U65" s="113"/>
    </row>
    <row r="66" spans="1:21" ht="11.25" customHeight="1">
      <c r="A66" s="97" t="s">
        <v>70</v>
      </c>
      <c r="B66" s="40">
        <v>11932</v>
      </c>
      <c r="C66" s="40">
        <v>5345</v>
      </c>
      <c r="D66" s="98">
        <v>40745</v>
      </c>
      <c r="E66" s="97">
        <f t="shared" si="0"/>
        <v>58022</v>
      </c>
      <c r="F66" s="40">
        <v>3205</v>
      </c>
      <c r="G66" s="99">
        <v>5160</v>
      </c>
      <c r="H66" s="41">
        <f t="shared" si="1"/>
        <v>8365</v>
      </c>
      <c r="I66" s="41">
        <f t="shared" si="2"/>
        <v>20482</v>
      </c>
      <c r="J66" s="41">
        <f t="shared" si="4"/>
        <v>45905</v>
      </c>
      <c r="K66" s="41">
        <f t="shared" si="3"/>
        <v>66387</v>
      </c>
      <c r="L66" s="117"/>
      <c r="M66" s="113"/>
      <c r="N66" s="113"/>
      <c r="O66" s="113"/>
      <c r="P66" s="113"/>
      <c r="Q66" s="113"/>
      <c r="R66" s="113"/>
      <c r="S66" s="113"/>
      <c r="T66" s="113"/>
      <c r="U66" s="113"/>
    </row>
    <row r="67" spans="1:21" ht="11.25" customHeight="1">
      <c r="A67" s="97" t="s">
        <v>71</v>
      </c>
      <c r="B67" s="40">
        <v>1783</v>
      </c>
      <c r="C67" s="40">
        <v>503</v>
      </c>
      <c r="D67" s="98">
        <v>4887</v>
      </c>
      <c r="E67" s="97">
        <f t="shared" si="0"/>
        <v>7173</v>
      </c>
      <c r="F67" s="40">
        <v>291</v>
      </c>
      <c r="G67" s="99">
        <v>663</v>
      </c>
      <c r="H67" s="41">
        <f t="shared" si="1"/>
        <v>954</v>
      </c>
      <c r="I67" s="41">
        <f t="shared" si="2"/>
        <v>2577</v>
      </c>
      <c r="J67" s="41">
        <f t="shared" si="4"/>
        <v>5550</v>
      </c>
      <c r="K67" s="41">
        <f t="shared" si="3"/>
        <v>8127</v>
      </c>
      <c r="L67" s="117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1:21" ht="11.25" customHeight="1">
      <c r="A68" s="97" t="s">
        <v>72</v>
      </c>
      <c r="B68" s="40"/>
      <c r="C68" s="40"/>
      <c r="D68" s="98">
        <v>0</v>
      </c>
      <c r="E68" s="97">
        <f t="shared" si="0"/>
        <v>0</v>
      </c>
      <c r="F68" s="40"/>
      <c r="G68" s="99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7"/>
      <c r="M68" s="113"/>
      <c r="N68" s="113"/>
      <c r="O68" s="113"/>
      <c r="P68" s="113"/>
      <c r="Q68" s="113"/>
      <c r="R68" s="113" t="s">
        <v>137</v>
      </c>
      <c r="S68" s="113"/>
      <c r="T68" s="113"/>
      <c r="U68" s="113"/>
    </row>
    <row r="69" spans="1:21" ht="11.25" customHeight="1">
      <c r="A69" s="97" t="s">
        <v>73</v>
      </c>
      <c r="B69" s="40">
        <v>22101</v>
      </c>
      <c r="C69" s="40">
        <v>3987</v>
      </c>
      <c r="D69" s="98">
        <v>83391</v>
      </c>
      <c r="E69" s="97">
        <f t="shared" si="0"/>
        <v>109479</v>
      </c>
      <c r="F69" s="40">
        <v>8610</v>
      </c>
      <c r="G69" s="99">
        <v>18369</v>
      </c>
      <c r="H69" s="41">
        <f t="shared" si="1"/>
        <v>26979</v>
      </c>
      <c r="I69" s="41">
        <f t="shared" si="2"/>
        <v>34698</v>
      </c>
      <c r="J69" s="41">
        <f t="shared" si="4"/>
        <v>101760</v>
      </c>
      <c r="K69" s="41">
        <f t="shared" si="3"/>
        <v>136458</v>
      </c>
      <c r="L69" s="117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1:21" ht="11.25" customHeight="1">
      <c r="A70" s="97" t="s">
        <v>74</v>
      </c>
      <c r="B70" s="40">
        <v>227</v>
      </c>
      <c r="C70" s="40">
        <v>8</v>
      </c>
      <c r="D70" s="98">
        <v>912</v>
      </c>
      <c r="E70" s="97">
        <f t="shared" si="0"/>
        <v>1147</v>
      </c>
      <c r="F70" s="40">
        <v>6</v>
      </c>
      <c r="G70" s="99">
        <v>22</v>
      </c>
      <c r="H70" s="41">
        <f t="shared" si="1"/>
        <v>28</v>
      </c>
      <c r="I70" s="41">
        <f t="shared" si="2"/>
        <v>241</v>
      </c>
      <c r="J70" s="41">
        <f t="shared" si="4"/>
        <v>934</v>
      </c>
      <c r="K70" s="41">
        <f t="shared" si="3"/>
        <v>1175</v>
      </c>
      <c r="L70" s="117"/>
      <c r="M70" s="113"/>
      <c r="N70" s="113"/>
      <c r="O70" s="113"/>
      <c r="P70" s="113"/>
      <c r="Q70" s="113"/>
      <c r="R70" s="113"/>
      <c r="S70" s="113"/>
      <c r="T70" s="113"/>
      <c r="U70" s="113"/>
    </row>
    <row r="71" spans="1:21" ht="11.25" customHeight="1">
      <c r="A71" s="97" t="s">
        <v>75</v>
      </c>
      <c r="B71" s="40">
        <v>16681</v>
      </c>
      <c r="C71" s="40">
        <v>2455</v>
      </c>
      <c r="D71" s="98">
        <v>61699</v>
      </c>
      <c r="E71" s="97">
        <f t="shared" si="0"/>
        <v>80835</v>
      </c>
      <c r="F71" s="40">
        <v>1854</v>
      </c>
      <c r="G71" s="99">
        <v>7892</v>
      </c>
      <c r="H71" s="41">
        <f t="shared" si="1"/>
        <v>9746</v>
      </c>
      <c r="I71" s="41">
        <f t="shared" si="2"/>
        <v>20990</v>
      </c>
      <c r="J71" s="41">
        <f t="shared" si="4"/>
        <v>69591</v>
      </c>
      <c r="K71" s="41">
        <f t="shared" si="3"/>
        <v>90581</v>
      </c>
      <c r="L71" s="117"/>
      <c r="M71" s="113"/>
      <c r="N71" s="113"/>
      <c r="O71" s="113"/>
      <c r="P71" s="113"/>
      <c r="Q71" s="113"/>
      <c r="R71" s="113"/>
      <c r="S71" s="113"/>
      <c r="T71" s="113"/>
      <c r="U71" s="113"/>
    </row>
    <row r="72" spans="1:21" ht="11.25" customHeight="1">
      <c r="A72" s="97" t="s">
        <v>76</v>
      </c>
      <c r="B72" s="40">
        <v>4893</v>
      </c>
      <c r="C72" s="40">
        <v>768</v>
      </c>
      <c r="D72" s="98">
        <v>38584</v>
      </c>
      <c r="E72" s="97">
        <f t="shared" si="0"/>
        <v>44245</v>
      </c>
      <c r="F72" s="40">
        <v>7153</v>
      </c>
      <c r="G72" s="99">
        <v>4676</v>
      </c>
      <c r="H72" s="41">
        <f t="shared" si="1"/>
        <v>11829</v>
      </c>
      <c r="I72" s="41">
        <f t="shared" si="2"/>
        <v>12814</v>
      </c>
      <c r="J72" s="41">
        <f t="shared" si="4"/>
        <v>43260</v>
      </c>
      <c r="K72" s="41">
        <f t="shared" si="3"/>
        <v>56074</v>
      </c>
      <c r="L72" s="117"/>
      <c r="M72" s="113"/>
      <c r="N72" s="113"/>
      <c r="O72" s="113"/>
      <c r="P72" s="113"/>
      <c r="Q72" s="113"/>
      <c r="R72" s="113"/>
      <c r="S72" s="113"/>
      <c r="T72" s="113"/>
      <c r="U72" s="113"/>
    </row>
    <row r="73" spans="1:21" ht="11.25" customHeight="1">
      <c r="A73" s="97" t="s">
        <v>77</v>
      </c>
      <c r="B73" s="40"/>
      <c r="C73" s="40">
        <v>1</v>
      </c>
      <c r="D73" s="98">
        <v>84</v>
      </c>
      <c r="E73" s="97">
        <f t="shared" si="0"/>
        <v>85</v>
      </c>
      <c r="F73" s="40"/>
      <c r="G73" s="99">
        <v>0</v>
      </c>
      <c r="H73" s="41">
        <f t="shared" si="1"/>
        <v>0</v>
      </c>
      <c r="I73" s="41">
        <f t="shared" si="2"/>
        <v>1</v>
      </c>
      <c r="J73" s="41">
        <f t="shared" si="4"/>
        <v>84</v>
      </c>
      <c r="K73" s="41">
        <f t="shared" si="3"/>
        <v>85</v>
      </c>
      <c r="L73" s="117"/>
      <c r="M73" s="113"/>
      <c r="N73" s="113"/>
      <c r="O73" s="113"/>
      <c r="P73" s="113"/>
      <c r="Q73" s="113"/>
      <c r="R73" s="113"/>
      <c r="S73" s="113"/>
      <c r="T73" s="113"/>
      <c r="U73" s="113"/>
    </row>
    <row r="74" spans="1:21" ht="11.25" customHeight="1">
      <c r="A74" s="97" t="s">
        <v>78</v>
      </c>
      <c r="B74" s="40">
        <v>26555</v>
      </c>
      <c r="C74" s="40">
        <v>2393</v>
      </c>
      <c r="D74" s="98">
        <v>82957</v>
      </c>
      <c r="E74" s="97">
        <f t="shared" si="0"/>
        <v>111905</v>
      </c>
      <c r="F74" s="40">
        <v>2560</v>
      </c>
      <c r="G74" s="99">
        <v>9404</v>
      </c>
      <c r="H74" s="41">
        <f t="shared" si="1"/>
        <v>11964</v>
      </c>
      <c r="I74" s="41">
        <f t="shared" si="2"/>
        <v>31508</v>
      </c>
      <c r="J74" s="41">
        <f t="shared" si="4"/>
        <v>92361</v>
      </c>
      <c r="K74" s="41">
        <f t="shared" si="3"/>
        <v>123869</v>
      </c>
      <c r="L74" s="117"/>
      <c r="M74" s="113"/>
      <c r="N74" s="113"/>
      <c r="O74" s="113"/>
      <c r="P74" s="113"/>
      <c r="Q74" s="113"/>
      <c r="R74" s="113"/>
      <c r="S74" s="113"/>
      <c r="T74" s="113"/>
      <c r="U74" s="113"/>
    </row>
    <row r="75" spans="1:21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7"/>
      <c r="M75" s="113"/>
      <c r="N75" s="113"/>
      <c r="O75" s="113"/>
      <c r="P75" s="113"/>
      <c r="Q75" s="113"/>
      <c r="R75" s="113"/>
      <c r="S75" s="113"/>
      <c r="T75" s="113"/>
      <c r="U75" s="113"/>
    </row>
    <row r="76" spans="1:21" ht="11.25" customHeight="1">
      <c r="A76" s="97" t="s">
        <v>80</v>
      </c>
      <c r="B76" s="40">
        <v>110057</v>
      </c>
      <c r="C76" s="40"/>
      <c r="D76" s="98">
        <v>330532</v>
      </c>
      <c r="E76" s="97">
        <f t="shared" si="0"/>
        <v>440589</v>
      </c>
      <c r="F76" s="40">
        <v>12160</v>
      </c>
      <c r="G76" s="99">
        <v>19822</v>
      </c>
      <c r="H76" s="41">
        <f t="shared" si="1"/>
        <v>31982</v>
      </c>
      <c r="I76" s="41">
        <f t="shared" si="2"/>
        <v>122217</v>
      </c>
      <c r="J76" s="41">
        <f t="shared" si="4"/>
        <v>350354</v>
      </c>
      <c r="K76" s="41">
        <f t="shared" si="3"/>
        <v>472571</v>
      </c>
      <c r="L76" s="117"/>
      <c r="M76" s="113"/>
      <c r="N76" s="113"/>
      <c r="O76" s="113"/>
      <c r="P76" s="113"/>
      <c r="Q76" s="113"/>
      <c r="R76" s="113"/>
      <c r="S76" s="113"/>
      <c r="T76" s="113"/>
      <c r="U76" s="113"/>
    </row>
    <row r="77" spans="1:21" ht="11.25" customHeight="1">
      <c r="A77" s="97" t="s">
        <v>81</v>
      </c>
      <c r="B77" s="40">
        <v>171</v>
      </c>
      <c r="C77" s="40">
        <v>112</v>
      </c>
      <c r="D77" s="98">
        <v>644</v>
      </c>
      <c r="E77" s="97">
        <f t="shared" si="0"/>
        <v>927</v>
      </c>
      <c r="F77" s="40">
        <v>208</v>
      </c>
      <c r="G77" s="99">
        <v>0</v>
      </c>
      <c r="H77" s="41">
        <f t="shared" si="1"/>
        <v>208</v>
      </c>
      <c r="I77" s="41">
        <f t="shared" si="2"/>
        <v>491</v>
      </c>
      <c r="J77" s="41">
        <f t="shared" si="4"/>
        <v>644</v>
      </c>
      <c r="K77" s="41">
        <f t="shared" si="3"/>
        <v>1135</v>
      </c>
      <c r="L77" s="117"/>
      <c r="M77" s="113"/>
      <c r="N77" s="113"/>
      <c r="O77" s="113"/>
      <c r="P77" s="113"/>
      <c r="Q77" s="113"/>
      <c r="R77" s="113"/>
      <c r="S77" s="113"/>
      <c r="T77" s="113"/>
      <c r="U77" s="113"/>
    </row>
    <row r="78" spans="1:21" ht="11.25" customHeight="1">
      <c r="A78" s="97" t="s">
        <v>82</v>
      </c>
      <c r="B78" s="40"/>
      <c r="C78" s="40"/>
      <c r="D78" s="98">
        <v>0</v>
      </c>
      <c r="E78" s="97">
        <f t="shared" si="0"/>
        <v>0</v>
      </c>
      <c r="F78" s="40"/>
      <c r="G78" s="99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7"/>
      <c r="M78" s="113"/>
      <c r="N78" s="113"/>
      <c r="O78" s="113"/>
      <c r="P78" s="113"/>
      <c r="Q78" s="113"/>
      <c r="R78" s="113"/>
      <c r="S78" s="113"/>
      <c r="T78" s="113"/>
      <c r="U78" s="113"/>
    </row>
    <row r="79" spans="1:21" ht="11.25" customHeight="1">
      <c r="A79" s="97" t="s">
        <v>83</v>
      </c>
      <c r="B79" s="40">
        <v>124</v>
      </c>
      <c r="C79" s="40"/>
      <c r="D79" s="98">
        <v>457</v>
      </c>
      <c r="E79" s="97">
        <f t="shared" si="0"/>
        <v>581</v>
      </c>
      <c r="F79" s="40">
        <v>145</v>
      </c>
      <c r="G79" s="99">
        <v>361</v>
      </c>
      <c r="H79" s="41">
        <f t="shared" si="1"/>
        <v>506</v>
      </c>
      <c r="I79" s="41">
        <f t="shared" si="2"/>
        <v>269</v>
      </c>
      <c r="J79" s="41">
        <f t="shared" si="4"/>
        <v>818</v>
      </c>
      <c r="K79" s="41">
        <f t="shared" si="3"/>
        <v>1087</v>
      </c>
      <c r="L79" s="117"/>
      <c r="M79" s="113"/>
      <c r="N79" s="113"/>
      <c r="O79" s="113"/>
      <c r="P79" s="113"/>
      <c r="Q79" s="113"/>
      <c r="R79" s="113"/>
      <c r="S79" s="113"/>
      <c r="T79" s="113"/>
      <c r="U79" s="113"/>
    </row>
    <row r="80" spans="1:21" ht="11.25" customHeight="1">
      <c r="A80" s="97" t="s">
        <v>84</v>
      </c>
      <c r="B80" s="40">
        <v>1</v>
      </c>
      <c r="C80" s="40">
        <v>28</v>
      </c>
      <c r="D80" s="98">
        <v>111</v>
      </c>
      <c r="E80" s="97">
        <f t="shared" si="0"/>
        <v>140</v>
      </c>
      <c r="F80" s="40">
        <v>18</v>
      </c>
      <c r="G80" s="99">
        <v>84</v>
      </c>
      <c r="H80" s="41">
        <f t="shared" si="1"/>
        <v>102</v>
      </c>
      <c r="I80" s="41">
        <f t="shared" si="2"/>
        <v>47</v>
      </c>
      <c r="J80" s="41">
        <f t="shared" si="4"/>
        <v>195</v>
      </c>
      <c r="K80" s="41">
        <f t="shared" si="3"/>
        <v>242</v>
      </c>
      <c r="L80" s="117"/>
      <c r="M80" s="113"/>
      <c r="N80" s="113"/>
      <c r="O80" s="113"/>
      <c r="P80" s="113"/>
      <c r="Q80" s="113"/>
      <c r="R80" s="113"/>
      <c r="S80" s="113"/>
      <c r="T80" s="113"/>
      <c r="U80" s="113"/>
    </row>
    <row r="81" spans="1:21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7"/>
      <c r="M81" s="113"/>
      <c r="N81" s="113"/>
      <c r="O81" s="113"/>
      <c r="P81" s="113"/>
      <c r="Q81" s="113"/>
      <c r="R81" s="113"/>
      <c r="S81" s="113"/>
      <c r="T81" s="113"/>
      <c r="U81" s="113"/>
    </row>
    <row r="82" spans="1:21" ht="11.25" customHeight="1">
      <c r="A82" s="97" t="s">
        <v>86</v>
      </c>
      <c r="B82" s="40">
        <v>154</v>
      </c>
      <c r="C82" s="40"/>
      <c r="D82" s="98">
        <v>251</v>
      </c>
      <c r="E82" s="97">
        <f t="shared" si="0"/>
        <v>405</v>
      </c>
      <c r="F82" s="40">
        <v>34</v>
      </c>
      <c r="G82" s="99">
        <v>88</v>
      </c>
      <c r="H82" s="41">
        <f t="shared" si="1"/>
        <v>122</v>
      </c>
      <c r="I82" s="41">
        <f t="shared" si="2"/>
        <v>188</v>
      </c>
      <c r="J82" s="41">
        <f t="shared" si="4"/>
        <v>339</v>
      </c>
      <c r="K82" s="41">
        <f t="shared" si="3"/>
        <v>527</v>
      </c>
      <c r="L82" s="117"/>
      <c r="M82" s="113"/>
      <c r="N82" s="113"/>
      <c r="O82" s="113"/>
      <c r="P82" s="113"/>
      <c r="Q82" s="113"/>
      <c r="R82" s="113"/>
      <c r="S82" s="113"/>
      <c r="T82" s="113"/>
      <c r="U82" s="113"/>
    </row>
    <row r="83" spans="1:21" ht="11.25" customHeight="1">
      <c r="A83" s="97" t="s">
        <v>87</v>
      </c>
      <c r="B83" s="40">
        <v>13268</v>
      </c>
      <c r="C83" s="40">
        <v>107</v>
      </c>
      <c r="D83" s="98">
        <v>22073</v>
      </c>
      <c r="E83" s="97">
        <f t="shared" si="0"/>
        <v>35448</v>
      </c>
      <c r="F83" s="40">
        <v>17</v>
      </c>
      <c r="G83" s="99">
        <v>77</v>
      </c>
      <c r="H83" s="41">
        <f t="shared" si="1"/>
        <v>94</v>
      </c>
      <c r="I83" s="41">
        <f t="shared" si="2"/>
        <v>13392</v>
      </c>
      <c r="J83" s="41">
        <f t="shared" si="4"/>
        <v>22150</v>
      </c>
      <c r="K83" s="41">
        <f t="shared" si="3"/>
        <v>35542</v>
      </c>
      <c r="L83" s="117"/>
      <c r="M83" s="113"/>
      <c r="N83" s="113"/>
      <c r="O83" s="113"/>
      <c r="P83" s="113"/>
      <c r="Q83" s="113"/>
      <c r="R83" s="113"/>
      <c r="S83" s="113"/>
      <c r="T83" s="113"/>
      <c r="U83" s="113"/>
    </row>
    <row r="84" spans="1:21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7"/>
      <c r="M84" s="113"/>
      <c r="N84" s="113"/>
      <c r="O84" s="113"/>
      <c r="P84" s="113"/>
      <c r="Q84" s="113"/>
      <c r="R84" s="113"/>
      <c r="S84" s="113"/>
      <c r="T84" s="113"/>
      <c r="U84" s="113"/>
    </row>
    <row r="85" spans="1:21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7"/>
      <c r="M85" s="113"/>
      <c r="N85" s="113"/>
      <c r="O85" s="113"/>
      <c r="P85" s="113"/>
      <c r="Q85" s="113"/>
      <c r="R85" s="113"/>
      <c r="S85" s="113"/>
      <c r="T85" s="113"/>
      <c r="U85" s="113"/>
    </row>
    <row r="86" spans="1:21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7"/>
      <c r="M86" s="113"/>
      <c r="N86" s="113"/>
      <c r="O86" s="113"/>
      <c r="P86" s="113"/>
      <c r="Q86" s="113"/>
      <c r="R86" s="113"/>
      <c r="S86" s="113"/>
      <c r="T86" s="113"/>
      <c r="U86" s="113"/>
    </row>
    <row r="87" spans="1:21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  <c r="L87" s="117"/>
      <c r="M87" s="113"/>
      <c r="N87" s="113"/>
      <c r="O87" s="113"/>
      <c r="P87" s="113"/>
      <c r="Q87" s="113"/>
      <c r="R87" s="113"/>
      <c r="S87" s="113"/>
      <c r="T87" s="113"/>
      <c r="U87" s="113"/>
    </row>
    <row r="88" spans="1:21" ht="11.25" customHeight="1">
      <c r="A88" s="97" t="s">
        <v>92</v>
      </c>
      <c r="B88" s="40">
        <v>246</v>
      </c>
      <c r="C88" s="40">
        <v>15</v>
      </c>
      <c r="D88" s="98">
        <v>1216</v>
      </c>
      <c r="E88" s="97">
        <f t="shared" si="0"/>
        <v>1477</v>
      </c>
      <c r="F88" s="40">
        <v>45</v>
      </c>
      <c r="G88" s="99">
        <v>140</v>
      </c>
      <c r="H88" s="41">
        <f aca="true" t="shared" si="5" ref="H88:H99">SUM(F88:G88)</f>
        <v>185</v>
      </c>
      <c r="I88" s="41">
        <f t="shared" si="2"/>
        <v>306</v>
      </c>
      <c r="J88" s="41">
        <f t="shared" si="4"/>
        <v>1356</v>
      </c>
      <c r="K88" s="41">
        <f t="shared" si="3"/>
        <v>1662</v>
      </c>
      <c r="L88" s="117"/>
      <c r="M88" s="113"/>
      <c r="N88" s="113"/>
      <c r="O88" s="113"/>
      <c r="P88" s="113"/>
      <c r="Q88" s="113"/>
      <c r="R88" s="113"/>
      <c r="S88" s="113"/>
      <c r="T88" s="113"/>
      <c r="U88" s="113"/>
    </row>
    <row r="89" spans="1:21" ht="11.25" customHeight="1">
      <c r="A89" s="97" t="s">
        <v>93</v>
      </c>
      <c r="B89" s="40">
        <v>6401</v>
      </c>
      <c r="C89" s="40">
        <v>1</v>
      </c>
      <c r="D89" s="98">
        <v>16782</v>
      </c>
      <c r="E89" s="97">
        <f t="shared" si="0"/>
        <v>23184</v>
      </c>
      <c r="F89" s="40">
        <v>64</v>
      </c>
      <c r="G89" s="99">
        <v>411</v>
      </c>
      <c r="H89" s="41">
        <f t="shared" si="5"/>
        <v>475</v>
      </c>
      <c r="I89" s="41">
        <f t="shared" si="2"/>
        <v>6466</v>
      </c>
      <c r="J89" s="41">
        <f t="shared" si="4"/>
        <v>17193</v>
      </c>
      <c r="K89" s="41">
        <f t="shared" si="3"/>
        <v>23659</v>
      </c>
      <c r="L89" s="117"/>
      <c r="M89" s="113"/>
      <c r="N89" s="113"/>
      <c r="O89" s="113"/>
      <c r="P89" s="113"/>
      <c r="Q89" s="113"/>
      <c r="R89" s="113"/>
      <c r="S89" s="113"/>
      <c r="T89" s="113"/>
      <c r="U89" s="113"/>
    </row>
    <row r="90" spans="1:21" ht="11.25" customHeight="1">
      <c r="A90" s="97" t="s">
        <v>94</v>
      </c>
      <c r="B90" s="40">
        <v>197</v>
      </c>
      <c r="C90" s="40">
        <v>123</v>
      </c>
      <c r="D90" s="98">
        <v>6122</v>
      </c>
      <c r="E90" s="97">
        <f t="shared" si="0"/>
        <v>6442</v>
      </c>
      <c r="F90" s="40">
        <v>12</v>
      </c>
      <c r="G90" s="99">
        <v>237</v>
      </c>
      <c r="H90" s="41">
        <f t="shared" si="5"/>
        <v>249</v>
      </c>
      <c r="I90" s="41">
        <f t="shared" si="2"/>
        <v>332</v>
      </c>
      <c r="J90" s="41">
        <f t="shared" si="4"/>
        <v>6359</v>
      </c>
      <c r="K90" s="41">
        <f t="shared" si="3"/>
        <v>6691</v>
      </c>
      <c r="L90" s="117"/>
      <c r="M90" s="113"/>
      <c r="N90" s="113"/>
      <c r="O90" s="113"/>
      <c r="P90" s="113"/>
      <c r="Q90" s="113"/>
      <c r="R90" s="113"/>
      <c r="S90" s="113"/>
      <c r="T90" s="113"/>
      <c r="U90" s="113"/>
    </row>
    <row r="91" spans="1:21" ht="11.25" customHeight="1">
      <c r="A91" s="97" t="s">
        <v>95</v>
      </c>
      <c r="B91" s="40">
        <v>33320</v>
      </c>
      <c r="C91" s="40">
        <v>12937</v>
      </c>
      <c r="D91" s="98">
        <v>146910</v>
      </c>
      <c r="E91" s="97">
        <f t="shared" si="0"/>
        <v>193167</v>
      </c>
      <c r="F91" s="40">
        <v>5573</v>
      </c>
      <c r="G91" s="99">
        <v>22491</v>
      </c>
      <c r="H91" s="41">
        <f t="shared" si="5"/>
        <v>28064</v>
      </c>
      <c r="I91" s="41">
        <f t="shared" si="2"/>
        <v>51830</v>
      </c>
      <c r="J91" s="41">
        <f t="shared" si="4"/>
        <v>169401</v>
      </c>
      <c r="K91" s="41">
        <f t="shared" si="3"/>
        <v>221231</v>
      </c>
      <c r="L91" s="117"/>
      <c r="M91" s="113"/>
      <c r="N91" s="113"/>
      <c r="O91" s="113"/>
      <c r="P91" s="113"/>
      <c r="Q91" s="113"/>
      <c r="R91" s="113"/>
      <c r="S91" s="113"/>
      <c r="T91" s="113"/>
      <c r="U91" s="113"/>
    </row>
    <row r="92" spans="1:21" ht="11.25" customHeight="1">
      <c r="A92" s="97" t="s">
        <v>96</v>
      </c>
      <c r="B92" s="40">
        <v>23998</v>
      </c>
      <c r="C92" s="40"/>
      <c r="D92" s="98">
        <v>47044</v>
      </c>
      <c r="E92" s="97">
        <f t="shared" si="0"/>
        <v>71042</v>
      </c>
      <c r="F92" s="40">
        <v>1030</v>
      </c>
      <c r="G92" s="99">
        <v>5767</v>
      </c>
      <c r="H92" s="41">
        <f t="shared" si="5"/>
        <v>6797</v>
      </c>
      <c r="I92" s="41">
        <f t="shared" si="2"/>
        <v>25028</v>
      </c>
      <c r="J92" s="41">
        <f t="shared" si="4"/>
        <v>52811</v>
      </c>
      <c r="K92" s="41">
        <f t="shared" si="3"/>
        <v>77839</v>
      </c>
      <c r="L92" s="117"/>
      <c r="M92" s="113"/>
      <c r="N92" s="113"/>
      <c r="O92" s="113"/>
      <c r="P92" s="113"/>
      <c r="Q92" s="113"/>
      <c r="R92" s="113"/>
      <c r="S92" s="113"/>
      <c r="T92" s="113"/>
      <c r="U92" s="113"/>
    </row>
    <row r="93" spans="1:21" ht="11.25" customHeight="1">
      <c r="A93" s="97" t="s">
        <v>97</v>
      </c>
      <c r="B93" s="40">
        <v>27223</v>
      </c>
      <c r="C93" s="40"/>
      <c r="D93" s="98">
        <v>69808</v>
      </c>
      <c r="E93" s="97">
        <f t="shared" si="0"/>
        <v>97031</v>
      </c>
      <c r="F93" s="40">
        <v>740</v>
      </c>
      <c r="G93" s="99">
        <v>506</v>
      </c>
      <c r="H93" s="41">
        <f t="shared" si="5"/>
        <v>1246</v>
      </c>
      <c r="I93" s="41">
        <f t="shared" si="2"/>
        <v>27963</v>
      </c>
      <c r="J93" s="41">
        <f t="shared" si="4"/>
        <v>70314</v>
      </c>
      <c r="K93" s="41">
        <f t="shared" si="3"/>
        <v>98277</v>
      </c>
      <c r="L93" s="117"/>
      <c r="M93" s="113"/>
      <c r="N93" s="113"/>
      <c r="O93" s="113"/>
      <c r="P93" s="113"/>
      <c r="Q93" s="113"/>
      <c r="R93" s="113"/>
      <c r="S93" s="113"/>
      <c r="T93" s="113"/>
      <c r="U93" s="113"/>
    </row>
    <row r="94" spans="1:21" ht="11.25" customHeight="1">
      <c r="A94" s="97" t="s">
        <v>98</v>
      </c>
      <c r="B94" s="40">
        <v>84862</v>
      </c>
      <c r="C94" s="40">
        <v>333</v>
      </c>
      <c r="D94" s="98">
        <v>804974</v>
      </c>
      <c r="E94" s="97">
        <f t="shared" si="0"/>
        <v>890169</v>
      </c>
      <c r="F94" s="40">
        <v>657</v>
      </c>
      <c r="G94" s="99">
        <v>2986</v>
      </c>
      <c r="H94" s="41">
        <f t="shared" si="5"/>
        <v>3643</v>
      </c>
      <c r="I94" s="41">
        <f t="shared" si="2"/>
        <v>85852</v>
      </c>
      <c r="J94" s="41">
        <f t="shared" si="4"/>
        <v>807960</v>
      </c>
      <c r="K94" s="41">
        <f t="shared" si="3"/>
        <v>893812</v>
      </c>
      <c r="L94" s="117"/>
      <c r="M94" s="113"/>
      <c r="N94" s="113"/>
      <c r="O94" s="113"/>
      <c r="P94" s="113"/>
      <c r="Q94" s="113"/>
      <c r="R94" s="113"/>
      <c r="S94" s="113"/>
      <c r="T94" s="113"/>
      <c r="U94" s="113"/>
    </row>
    <row r="95" spans="1:21" ht="11.25" customHeight="1">
      <c r="A95" s="97" t="s">
        <v>99</v>
      </c>
      <c r="B95" s="40">
        <v>12</v>
      </c>
      <c r="C95" s="40">
        <v>166</v>
      </c>
      <c r="D95" s="98">
        <v>655</v>
      </c>
      <c r="E95" s="97">
        <f t="shared" si="0"/>
        <v>833</v>
      </c>
      <c r="F95" s="40">
        <v>51</v>
      </c>
      <c r="G95" s="99">
        <v>107</v>
      </c>
      <c r="H95" s="41">
        <f t="shared" si="5"/>
        <v>158</v>
      </c>
      <c r="I95" s="41">
        <f t="shared" si="2"/>
        <v>229</v>
      </c>
      <c r="J95" s="41">
        <f t="shared" si="4"/>
        <v>762</v>
      </c>
      <c r="K95" s="41">
        <f t="shared" si="3"/>
        <v>991</v>
      </c>
      <c r="L95" s="117"/>
      <c r="M95" s="113"/>
      <c r="N95" s="113"/>
      <c r="O95" s="113"/>
      <c r="P95" s="113"/>
      <c r="Q95" s="113"/>
      <c r="R95" s="113"/>
      <c r="S95" s="113"/>
      <c r="T95" s="113"/>
      <c r="U95" s="113"/>
    </row>
    <row r="96" spans="1:21" ht="11.25" customHeight="1">
      <c r="A96" s="97" t="s">
        <v>100</v>
      </c>
      <c r="B96" s="40">
        <v>99419</v>
      </c>
      <c r="C96" s="40"/>
      <c r="D96" s="98">
        <v>143013</v>
      </c>
      <c r="E96" s="97">
        <f t="shared" si="0"/>
        <v>242432</v>
      </c>
      <c r="F96" s="40">
        <v>145</v>
      </c>
      <c r="G96" s="99">
        <v>6359</v>
      </c>
      <c r="H96" s="41">
        <f t="shared" si="5"/>
        <v>6504</v>
      </c>
      <c r="I96" s="41">
        <f t="shared" si="2"/>
        <v>99564</v>
      </c>
      <c r="J96" s="41">
        <f t="shared" si="4"/>
        <v>149372</v>
      </c>
      <c r="K96" s="41">
        <f t="shared" si="3"/>
        <v>248936</v>
      </c>
      <c r="L96" s="117"/>
      <c r="M96" s="113"/>
      <c r="N96" s="113"/>
      <c r="O96" s="113"/>
      <c r="P96" s="113"/>
      <c r="Q96" s="113"/>
      <c r="R96" s="113"/>
      <c r="S96" s="113"/>
      <c r="T96" s="113"/>
      <c r="U96" s="113"/>
    </row>
    <row r="97" spans="1:21" ht="11.25" customHeight="1">
      <c r="A97" s="97" t="s">
        <v>101</v>
      </c>
      <c r="B97" s="40">
        <v>363</v>
      </c>
      <c r="C97" s="40"/>
      <c r="D97" s="98">
        <v>1140</v>
      </c>
      <c r="E97" s="97">
        <f t="shared" si="0"/>
        <v>1503</v>
      </c>
      <c r="F97" s="40">
        <v>1</v>
      </c>
      <c r="G97" s="99">
        <v>175</v>
      </c>
      <c r="H97" s="41">
        <f t="shared" si="5"/>
        <v>176</v>
      </c>
      <c r="I97" s="41">
        <f t="shared" si="2"/>
        <v>364</v>
      </c>
      <c r="J97" s="41">
        <f t="shared" si="4"/>
        <v>1315</v>
      </c>
      <c r="K97" s="41">
        <f t="shared" si="3"/>
        <v>1679</v>
      </c>
      <c r="L97" s="117"/>
      <c r="M97" s="113"/>
      <c r="N97" s="113"/>
      <c r="O97" s="113"/>
      <c r="P97" s="113"/>
      <c r="Q97" s="113"/>
      <c r="R97" s="113"/>
      <c r="S97" s="113"/>
      <c r="T97" s="113"/>
      <c r="U97" s="113"/>
    </row>
    <row r="98" spans="1:21" ht="11.25" customHeight="1">
      <c r="A98" s="97" t="s">
        <v>102</v>
      </c>
      <c r="B98" s="40">
        <v>11411</v>
      </c>
      <c r="C98" s="40">
        <v>1</v>
      </c>
      <c r="D98" s="98">
        <v>18876</v>
      </c>
      <c r="E98" s="97">
        <f t="shared" si="0"/>
        <v>30288</v>
      </c>
      <c r="F98" s="40">
        <v>2</v>
      </c>
      <c r="G98" s="99">
        <v>0</v>
      </c>
      <c r="H98" s="41">
        <f t="shared" si="5"/>
        <v>2</v>
      </c>
      <c r="I98" s="41">
        <f t="shared" si="2"/>
        <v>11414</v>
      </c>
      <c r="J98" s="41">
        <f t="shared" si="4"/>
        <v>18876</v>
      </c>
      <c r="K98" s="41">
        <f t="shared" si="3"/>
        <v>30290</v>
      </c>
      <c r="L98" s="117"/>
      <c r="M98" s="113"/>
      <c r="N98" s="113"/>
      <c r="O98" s="113"/>
      <c r="P98" s="113"/>
      <c r="Q98" s="113"/>
      <c r="R98" s="113"/>
      <c r="S98" s="113"/>
      <c r="T98" s="113"/>
      <c r="U98" s="113"/>
    </row>
    <row r="99" spans="1:21" ht="11.25" customHeight="1">
      <c r="A99" s="97" t="s">
        <v>103</v>
      </c>
      <c r="B99" s="40">
        <v>760</v>
      </c>
      <c r="C99" s="40">
        <v>15</v>
      </c>
      <c r="D99" s="98">
        <v>3512</v>
      </c>
      <c r="E99" s="97">
        <f t="shared" si="0"/>
        <v>4287</v>
      </c>
      <c r="F99" s="40">
        <v>348</v>
      </c>
      <c r="G99" s="99">
        <v>495</v>
      </c>
      <c r="H99" s="41">
        <f t="shared" si="5"/>
        <v>843</v>
      </c>
      <c r="I99" s="41">
        <f t="shared" si="2"/>
        <v>1123</v>
      </c>
      <c r="J99" s="41">
        <f t="shared" si="4"/>
        <v>4007</v>
      </c>
      <c r="K99" s="41">
        <f t="shared" si="3"/>
        <v>5130</v>
      </c>
      <c r="L99" s="117"/>
      <c r="M99" s="113"/>
      <c r="N99" s="113"/>
      <c r="O99" s="113"/>
      <c r="P99" s="113"/>
      <c r="Q99" s="113"/>
      <c r="R99" s="113"/>
      <c r="S99" s="113"/>
      <c r="T99" s="113"/>
      <c r="U99" s="113"/>
    </row>
    <row r="100" spans="1:21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7"/>
      <c r="M100" s="113"/>
      <c r="N100" s="113"/>
      <c r="O100" s="113"/>
      <c r="P100" s="113"/>
      <c r="Q100" s="113"/>
      <c r="R100" s="113"/>
      <c r="S100" s="113"/>
      <c r="T100" s="113"/>
      <c r="U100" s="113"/>
    </row>
    <row r="101" spans="1:21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7"/>
      <c r="M101" s="113"/>
      <c r="N101" s="113"/>
      <c r="O101" s="113"/>
      <c r="P101" s="113"/>
      <c r="Q101" s="113"/>
      <c r="R101" s="113"/>
      <c r="S101" s="113"/>
      <c r="T101" s="113"/>
      <c r="U101" s="113"/>
    </row>
    <row r="102" spans="1:21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7"/>
      <c r="M102" s="113"/>
      <c r="N102" s="113"/>
      <c r="O102" s="113"/>
      <c r="P102" s="113"/>
      <c r="Q102" s="113"/>
      <c r="R102" s="113"/>
      <c r="S102" s="113"/>
      <c r="T102" s="113"/>
      <c r="U102" s="113"/>
    </row>
    <row r="103" spans="1:21" ht="11.25" customHeight="1">
      <c r="A103" s="97" t="s">
        <v>107</v>
      </c>
      <c r="B103" s="40">
        <v>48</v>
      </c>
      <c r="C103" s="40"/>
      <c r="D103" s="98">
        <v>33</v>
      </c>
      <c r="E103" s="97">
        <f t="shared" si="0"/>
        <v>81</v>
      </c>
      <c r="F103" s="40"/>
      <c r="G103" s="99">
        <v>0</v>
      </c>
      <c r="H103" s="41">
        <f t="shared" si="6"/>
        <v>0</v>
      </c>
      <c r="I103" s="41">
        <f t="shared" si="2"/>
        <v>48</v>
      </c>
      <c r="J103" s="41">
        <f t="shared" si="4"/>
        <v>33</v>
      </c>
      <c r="K103" s="41">
        <f t="shared" si="3"/>
        <v>81</v>
      </c>
      <c r="L103" s="117"/>
      <c r="M103" s="113"/>
      <c r="N103" s="113"/>
      <c r="O103" s="113"/>
      <c r="P103" s="113"/>
      <c r="Q103" s="113"/>
      <c r="R103" s="113"/>
      <c r="S103" s="113"/>
      <c r="T103" s="113"/>
      <c r="U103" s="113"/>
    </row>
    <row r="104" spans="1:21" ht="11.25" customHeight="1">
      <c r="A104" s="97" t="s">
        <v>108</v>
      </c>
      <c r="B104" s="40">
        <v>243</v>
      </c>
      <c r="C104" s="40">
        <v>20</v>
      </c>
      <c r="D104" s="98">
        <v>2364</v>
      </c>
      <c r="E104" s="97">
        <f t="shared" si="0"/>
        <v>2627</v>
      </c>
      <c r="F104" s="40">
        <v>58</v>
      </c>
      <c r="G104" s="99">
        <v>574</v>
      </c>
      <c r="H104" s="41">
        <f t="shared" si="6"/>
        <v>632</v>
      </c>
      <c r="I104" s="41">
        <f t="shared" si="2"/>
        <v>321</v>
      </c>
      <c r="J104" s="41">
        <f t="shared" si="4"/>
        <v>2938</v>
      </c>
      <c r="K104" s="41">
        <f t="shared" si="3"/>
        <v>3259</v>
      </c>
      <c r="L104" s="117"/>
      <c r="M104" s="113"/>
      <c r="N104" s="113"/>
      <c r="O104" s="113"/>
      <c r="P104" s="113"/>
      <c r="Q104" s="113"/>
      <c r="R104" s="113"/>
      <c r="S104" s="113"/>
      <c r="T104" s="113"/>
      <c r="U104" s="113"/>
    </row>
    <row r="105" spans="1:21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>
        <v>0</v>
      </c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  <c r="L105" s="117"/>
      <c r="M105" s="113"/>
      <c r="N105" s="113"/>
      <c r="O105" s="113"/>
      <c r="P105" s="113"/>
      <c r="Q105" s="113"/>
      <c r="R105" s="113"/>
      <c r="S105" s="113"/>
      <c r="T105" s="113"/>
      <c r="U105" s="113"/>
    </row>
    <row r="106" spans="1:21" ht="11.25" customHeight="1">
      <c r="A106" s="97" t="s">
        <v>110</v>
      </c>
      <c r="B106" s="40">
        <v>16231</v>
      </c>
      <c r="C106" s="40">
        <v>6517</v>
      </c>
      <c r="D106" s="98">
        <v>67900</v>
      </c>
      <c r="E106" s="97">
        <f t="shared" si="0"/>
        <v>90648</v>
      </c>
      <c r="F106" s="40">
        <v>5796</v>
      </c>
      <c r="G106" s="99">
        <v>24658</v>
      </c>
      <c r="H106" s="41">
        <f t="shared" si="6"/>
        <v>30454</v>
      </c>
      <c r="I106" s="41">
        <f t="shared" si="2"/>
        <v>28544</v>
      </c>
      <c r="J106" s="41">
        <f t="shared" si="4"/>
        <v>92558</v>
      </c>
      <c r="K106" s="41">
        <f t="shared" si="3"/>
        <v>121102</v>
      </c>
      <c r="L106" s="117"/>
      <c r="M106" s="113"/>
      <c r="N106" s="113"/>
      <c r="O106" s="113"/>
      <c r="P106" s="113"/>
      <c r="Q106" s="113"/>
      <c r="R106" s="113"/>
      <c r="S106" s="113"/>
      <c r="T106" s="113"/>
      <c r="U106" s="113"/>
    </row>
    <row r="107" spans="1:21" ht="11.25" customHeight="1">
      <c r="A107" s="97" t="s">
        <v>111</v>
      </c>
      <c r="B107" s="40">
        <v>1451</v>
      </c>
      <c r="C107" s="40">
        <v>677</v>
      </c>
      <c r="D107" s="98">
        <v>9017</v>
      </c>
      <c r="E107" s="97">
        <f t="shared" si="0"/>
        <v>11145</v>
      </c>
      <c r="F107" s="40">
        <v>1114</v>
      </c>
      <c r="G107" s="99">
        <v>4540</v>
      </c>
      <c r="H107" s="41">
        <f t="shared" si="6"/>
        <v>5654</v>
      </c>
      <c r="I107" s="41">
        <f t="shared" si="2"/>
        <v>3242</v>
      </c>
      <c r="J107" s="41">
        <f t="shared" si="4"/>
        <v>13557</v>
      </c>
      <c r="K107" s="41">
        <f t="shared" si="3"/>
        <v>16799</v>
      </c>
      <c r="L107" s="117"/>
      <c r="M107" s="113"/>
      <c r="N107" s="113"/>
      <c r="O107" s="113"/>
      <c r="P107" s="113"/>
      <c r="Q107" s="113"/>
      <c r="R107" s="113"/>
      <c r="S107" s="113"/>
      <c r="T107" s="113"/>
      <c r="U107" s="113"/>
    </row>
    <row r="108" spans="1:21" ht="11.25" customHeight="1">
      <c r="A108" s="97" t="s">
        <v>112</v>
      </c>
      <c r="B108" s="40">
        <v>25734</v>
      </c>
      <c r="C108" s="40">
        <v>13911</v>
      </c>
      <c r="D108" s="98">
        <v>207038</v>
      </c>
      <c r="E108" s="97">
        <f t="shared" si="0"/>
        <v>246683</v>
      </c>
      <c r="F108" s="40">
        <v>1496</v>
      </c>
      <c r="G108" s="99">
        <v>7100</v>
      </c>
      <c r="H108" s="41">
        <f t="shared" si="6"/>
        <v>8596</v>
      </c>
      <c r="I108" s="41">
        <f t="shared" si="2"/>
        <v>41141</v>
      </c>
      <c r="J108" s="41">
        <f t="shared" si="4"/>
        <v>214138</v>
      </c>
      <c r="K108" s="41">
        <f t="shared" si="3"/>
        <v>255279</v>
      </c>
      <c r="L108" s="117"/>
      <c r="M108" s="113"/>
      <c r="N108" s="113"/>
      <c r="O108" s="113"/>
      <c r="P108" s="113"/>
      <c r="Q108" s="113"/>
      <c r="R108" s="113"/>
      <c r="S108" s="113"/>
      <c r="T108" s="113"/>
      <c r="U108" s="113"/>
    </row>
    <row r="109" spans="1:21" ht="11.25" customHeight="1">
      <c r="A109" s="97" t="s">
        <v>113</v>
      </c>
      <c r="B109" s="40">
        <v>110714</v>
      </c>
      <c r="C109" s="40">
        <v>35121</v>
      </c>
      <c r="D109" s="98">
        <v>436253</v>
      </c>
      <c r="E109" s="97">
        <f t="shared" si="0"/>
        <v>582088</v>
      </c>
      <c r="F109" s="40">
        <v>10076</v>
      </c>
      <c r="G109" s="99">
        <v>20740</v>
      </c>
      <c r="H109" s="41">
        <f t="shared" si="6"/>
        <v>30816</v>
      </c>
      <c r="I109" s="41">
        <f t="shared" si="2"/>
        <v>155911</v>
      </c>
      <c r="J109" s="41">
        <f t="shared" si="4"/>
        <v>456993</v>
      </c>
      <c r="K109" s="41">
        <f t="shared" si="3"/>
        <v>612904</v>
      </c>
      <c r="L109" s="117"/>
      <c r="M109" s="113"/>
      <c r="N109" s="113"/>
      <c r="O109" s="113"/>
      <c r="P109" s="113"/>
      <c r="Q109" s="113"/>
      <c r="R109" s="113"/>
      <c r="S109" s="113"/>
      <c r="T109" s="113"/>
      <c r="U109" s="113"/>
    </row>
    <row r="110" spans="1:21" ht="11.25" customHeight="1">
      <c r="A110" s="97" t="s">
        <v>114</v>
      </c>
      <c r="B110" s="40">
        <v>346</v>
      </c>
      <c r="C110" s="40">
        <v>335</v>
      </c>
      <c r="D110" s="98">
        <v>12334</v>
      </c>
      <c r="E110" s="97">
        <f t="shared" si="0"/>
        <v>13015</v>
      </c>
      <c r="F110" s="40">
        <v>151</v>
      </c>
      <c r="G110" s="99">
        <v>3357</v>
      </c>
      <c r="H110" s="41">
        <f t="shared" si="6"/>
        <v>3508</v>
      </c>
      <c r="I110" s="41">
        <f t="shared" si="2"/>
        <v>832</v>
      </c>
      <c r="J110" s="41">
        <f t="shared" si="4"/>
        <v>15691</v>
      </c>
      <c r="K110" s="41">
        <f t="shared" si="3"/>
        <v>16523</v>
      </c>
      <c r="L110" s="117"/>
      <c r="M110" s="113"/>
      <c r="N110" s="113"/>
      <c r="O110" s="113"/>
      <c r="P110" s="113"/>
      <c r="Q110" s="113"/>
      <c r="R110" s="113"/>
      <c r="S110" s="113"/>
      <c r="T110" s="113"/>
      <c r="U110" s="113"/>
    </row>
    <row r="111" spans="1:21" ht="11.25" customHeight="1">
      <c r="A111" s="97" t="s">
        <v>115</v>
      </c>
      <c r="B111" s="40">
        <v>335</v>
      </c>
      <c r="C111" s="40">
        <v>8</v>
      </c>
      <c r="D111" s="98">
        <v>806</v>
      </c>
      <c r="E111" s="97">
        <f t="shared" si="0"/>
        <v>1149</v>
      </c>
      <c r="F111" s="40">
        <v>463</v>
      </c>
      <c r="G111" s="99">
        <v>3561</v>
      </c>
      <c r="H111" s="41">
        <f t="shared" si="6"/>
        <v>4024</v>
      </c>
      <c r="I111" s="41">
        <f t="shared" si="2"/>
        <v>806</v>
      </c>
      <c r="J111" s="41">
        <f t="shared" si="4"/>
        <v>4367</v>
      </c>
      <c r="K111" s="41">
        <f t="shared" si="3"/>
        <v>5173</v>
      </c>
      <c r="L111" s="117"/>
      <c r="M111" s="113"/>
      <c r="N111" s="113"/>
      <c r="O111" s="113"/>
      <c r="P111" s="113"/>
      <c r="Q111" s="113"/>
      <c r="R111" s="113"/>
      <c r="S111" s="113"/>
      <c r="T111" s="113"/>
      <c r="U111" s="113"/>
    </row>
    <row r="112" spans="1:21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>
        <v>0</v>
      </c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7"/>
      <c r="M112" s="113"/>
      <c r="N112" s="113"/>
      <c r="O112" s="113"/>
      <c r="P112" s="113"/>
      <c r="Q112" s="113"/>
      <c r="R112" s="113"/>
      <c r="S112" s="113"/>
      <c r="T112" s="113"/>
      <c r="U112" s="113"/>
    </row>
    <row r="113" spans="1:21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>
        <v>0</v>
      </c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  <c r="L113" s="117"/>
      <c r="M113" s="113"/>
      <c r="N113" s="113"/>
      <c r="O113" s="113"/>
      <c r="P113" s="113"/>
      <c r="Q113" s="113"/>
      <c r="R113" s="113"/>
      <c r="S113" s="113"/>
      <c r="T113" s="113"/>
      <c r="U113" s="113"/>
    </row>
    <row r="114" spans="1:21" ht="11.25" customHeight="1">
      <c r="A114" s="97" t="s">
        <v>118</v>
      </c>
      <c r="B114" s="40">
        <v>49888</v>
      </c>
      <c r="C114" s="40">
        <v>1</v>
      </c>
      <c r="D114" s="98">
        <v>65327</v>
      </c>
      <c r="E114" s="97">
        <f t="shared" si="0"/>
        <v>115216</v>
      </c>
      <c r="F114" s="40">
        <v>52</v>
      </c>
      <c r="G114" s="99">
        <v>71</v>
      </c>
      <c r="H114" s="41">
        <f t="shared" si="6"/>
        <v>123</v>
      </c>
      <c r="I114" s="41">
        <f t="shared" si="2"/>
        <v>49941</v>
      </c>
      <c r="J114" s="41">
        <f t="shared" si="4"/>
        <v>65398</v>
      </c>
      <c r="K114" s="41">
        <f t="shared" si="3"/>
        <v>115339</v>
      </c>
      <c r="L114" s="117"/>
      <c r="M114" s="113"/>
      <c r="N114" s="113"/>
      <c r="O114" s="113"/>
      <c r="P114" s="113"/>
      <c r="Q114" s="113"/>
      <c r="R114" s="113"/>
      <c r="S114" s="113"/>
      <c r="T114" s="113"/>
      <c r="U114" s="113"/>
    </row>
    <row r="115" spans="1:21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7"/>
      <c r="M115" s="113"/>
      <c r="N115" s="113"/>
      <c r="O115" s="113"/>
      <c r="P115" s="113"/>
      <c r="Q115" s="113"/>
      <c r="R115" s="113"/>
      <c r="S115" s="113"/>
      <c r="T115" s="113"/>
      <c r="U115" s="113"/>
    </row>
    <row r="116" spans="1:21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7"/>
      <c r="M116" s="113"/>
      <c r="N116" s="113"/>
      <c r="O116" s="113"/>
      <c r="P116" s="113"/>
      <c r="Q116" s="113"/>
      <c r="R116" s="113"/>
      <c r="S116" s="113"/>
      <c r="T116" s="113"/>
      <c r="U116" s="113"/>
    </row>
    <row r="117" spans="1:21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7"/>
      <c r="M117" s="113"/>
      <c r="N117" s="113"/>
      <c r="O117" s="113"/>
      <c r="P117" s="113"/>
      <c r="Q117" s="113"/>
      <c r="R117" s="113"/>
      <c r="S117" s="113"/>
      <c r="T117" s="113"/>
      <c r="U117" s="113"/>
    </row>
    <row r="118" spans="1:21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7"/>
      <c r="M118" s="113"/>
      <c r="N118" s="113"/>
      <c r="O118" s="113"/>
      <c r="P118" s="113"/>
      <c r="Q118" s="113"/>
      <c r="R118" s="113"/>
      <c r="S118" s="113"/>
      <c r="T118" s="113"/>
      <c r="U118" s="113"/>
    </row>
    <row r="119" spans="1:21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7"/>
      <c r="M119" s="113"/>
      <c r="N119" s="113"/>
      <c r="O119" s="113"/>
      <c r="P119" s="113"/>
      <c r="Q119" s="113"/>
      <c r="R119" s="113"/>
      <c r="S119" s="113"/>
      <c r="T119" s="113"/>
      <c r="U119" s="113"/>
    </row>
    <row r="120" spans="1:21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7"/>
      <c r="M120" s="113"/>
      <c r="N120" s="113"/>
      <c r="O120" s="113"/>
      <c r="P120" s="113"/>
      <c r="Q120" s="113"/>
      <c r="R120" s="113"/>
      <c r="S120" s="113"/>
      <c r="T120" s="113"/>
      <c r="U120" s="113"/>
    </row>
    <row r="121" spans="1:2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  <c r="L121" s="117"/>
      <c r="M121" s="113"/>
      <c r="N121" s="113"/>
      <c r="O121" s="113"/>
      <c r="P121" s="113"/>
      <c r="Q121" s="113"/>
      <c r="R121" s="113"/>
      <c r="S121" s="113"/>
      <c r="T121" s="113"/>
      <c r="U121" s="113"/>
    </row>
    <row r="122" spans="1:2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  <c r="L122" s="117"/>
      <c r="M122" s="113"/>
      <c r="N122" s="113"/>
      <c r="O122" s="113"/>
      <c r="P122" s="113"/>
      <c r="Q122" s="113"/>
      <c r="R122" s="113"/>
      <c r="S122" s="113"/>
      <c r="T122" s="113"/>
      <c r="U122" s="113"/>
    </row>
    <row r="123" spans="1:21" ht="11.25" customHeight="1">
      <c r="A123" s="16"/>
      <c r="B123" s="41">
        <f>SUM(B25:B122)</f>
        <v>2527174</v>
      </c>
      <c r="C123" s="41">
        <f>SUM(C25:C122)</f>
        <v>935726</v>
      </c>
      <c r="D123" s="41">
        <f>SUM(D25:D120)</f>
        <v>7854058</v>
      </c>
      <c r="E123" s="41">
        <f>SUM(E25:E120)</f>
        <v>11316958</v>
      </c>
      <c r="F123" s="93">
        <f>SUM(F25:F120)</f>
        <v>1008876</v>
      </c>
      <c r="G123" s="41">
        <f>SUM(G25:G120)</f>
        <v>1183622</v>
      </c>
      <c r="H123" s="41">
        <f>F123+G123</f>
        <v>2192498</v>
      </c>
      <c r="I123" s="41">
        <f>SUM(I25:I120)</f>
        <v>4471776</v>
      </c>
      <c r="J123" s="41">
        <f>D123+G123</f>
        <v>9037680</v>
      </c>
      <c r="K123" s="41">
        <f>E123+H123</f>
        <v>13509456</v>
      </c>
      <c r="L123" s="117"/>
      <c r="M123" s="113"/>
      <c r="N123" s="113"/>
      <c r="O123" s="113"/>
      <c r="P123" s="113"/>
      <c r="Q123" s="113"/>
      <c r="R123" s="113"/>
      <c r="S123" s="113"/>
      <c r="T123" s="113"/>
      <c r="U123" s="113"/>
    </row>
    <row r="124" spans="1:2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7"/>
      <c r="M124" s="113"/>
      <c r="N124" s="113"/>
      <c r="O124" s="113"/>
      <c r="P124" s="113"/>
      <c r="Q124" s="113"/>
      <c r="R124" s="113"/>
      <c r="S124" s="113"/>
      <c r="T124" s="113"/>
      <c r="U124" s="113"/>
    </row>
    <row r="125" spans="1:12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68"/>
    </row>
    <row r="126" spans="1:12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8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8"/>
    </row>
    <row r="128" spans="1:2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</row>
    <row r="129" ht="11.25" customHeight="1">
      <c r="L129" s="68"/>
    </row>
    <row r="130" spans="1:12" ht="11.25" customHeight="1">
      <c r="A130" s="68" t="s">
        <v>137</v>
      </c>
      <c r="L130" s="68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148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 t="s">
        <v>151</v>
      </c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133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150</v>
      </c>
      <c r="C22" s="78"/>
      <c r="D22" s="16" t="s">
        <v>136</v>
      </c>
      <c r="E22" s="16" t="s">
        <v>28</v>
      </c>
      <c r="F22" s="16" t="s">
        <v>150</v>
      </c>
      <c r="G22" s="16" t="s">
        <v>136</v>
      </c>
      <c r="H22" s="16" t="s">
        <v>28</v>
      </c>
      <c r="I22" s="16" t="s">
        <v>150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1576</v>
      </c>
      <c r="C24" s="40">
        <v>43</v>
      </c>
      <c r="D24" s="99">
        <v>6980</v>
      </c>
      <c r="E24" s="97">
        <f aca="true" t="shared" si="0" ref="E24:E119">SUM(B24:D24)</f>
        <v>8599</v>
      </c>
      <c r="F24" s="40">
        <v>1898</v>
      </c>
      <c r="G24" s="99">
        <v>3223</v>
      </c>
      <c r="H24" s="41">
        <f aca="true" t="shared" si="1" ref="H24:H119">SUM(F24:G24)</f>
        <v>5121</v>
      </c>
      <c r="I24" s="41">
        <f aca="true" t="shared" si="2" ref="I24:I119">SUM(B24+C24+F24)</f>
        <v>3517</v>
      </c>
      <c r="J24" s="41">
        <f aca="true" t="shared" si="3" ref="J24:J119">SUM(D24+G24)</f>
        <v>10203</v>
      </c>
      <c r="K24" s="97">
        <f>SUM(I24:J24)</f>
        <v>13720</v>
      </c>
      <c r="L24" s="40">
        <v>25295</v>
      </c>
    </row>
    <row r="25" spans="1:12" s="106" customFormat="1" ht="11.25" customHeight="1">
      <c r="A25" s="97" t="s">
        <v>30</v>
      </c>
      <c r="B25" s="40">
        <v>8439</v>
      </c>
      <c r="C25" s="40">
        <v>8</v>
      </c>
      <c r="D25" s="99">
        <v>11305</v>
      </c>
      <c r="E25" s="97">
        <f t="shared" si="0"/>
        <v>19752</v>
      </c>
      <c r="F25" s="40">
        <v>156</v>
      </c>
      <c r="G25" s="99">
        <v>382</v>
      </c>
      <c r="H25" s="41">
        <f t="shared" si="1"/>
        <v>538</v>
      </c>
      <c r="I25" s="41">
        <f t="shared" si="2"/>
        <v>8603</v>
      </c>
      <c r="J25" s="41">
        <f t="shared" si="3"/>
        <v>11687</v>
      </c>
      <c r="K25" s="97">
        <f aca="true" t="shared" si="4" ref="K25:K119">SUM(E25+H25)</f>
        <v>20290</v>
      </c>
      <c r="L25" s="40">
        <v>85820</v>
      </c>
    </row>
    <row r="26" spans="1:12" s="106" customFormat="1" ht="11.25" customHeight="1">
      <c r="A26" s="97" t="s">
        <v>31</v>
      </c>
      <c r="B26" s="40">
        <v>1426</v>
      </c>
      <c r="C26" s="40">
        <v>36</v>
      </c>
      <c r="D26" s="99">
        <v>4421</v>
      </c>
      <c r="E26" s="97">
        <f t="shared" si="0"/>
        <v>5883</v>
      </c>
      <c r="F26" s="40">
        <v>251</v>
      </c>
      <c r="G26" s="99">
        <v>853</v>
      </c>
      <c r="H26" s="41">
        <f t="shared" si="1"/>
        <v>1104</v>
      </c>
      <c r="I26" s="41">
        <f t="shared" si="2"/>
        <v>1713</v>
      </c>
      <c r="J26" s="41">
        <f t="shared" si="3"/>
        <v>5274</v>
      </c>
      <c r="K26" s="97">
        <f t="shared" si="4"/>
        <v>6987</v>
      </c>
      <c r="L26" s="40">
        <v>1917</v>
      </c>
    </row>
    <row r="27" spans="1:12" s="106" customFormat="1" ht="11.25" customHeight="1">
      <c r="A27" s="97" t="s">
        <v>141</v>
      </c>
      <c r="B27" s="40">
        <v>670</v>
      </c>
      <c r="C27" s="40">
        <v>809</v>
      </c>
      <c r="D27" s="99">
        <v>7805</v>
      </c>
      <c r="E27" s="97">
        <f t="shared" si="0"/>
        <v>9284</v>
      </c>
      <c r="F27" s="40">
        <v>479</v>
      </c>
      <c r="G27" s="99">
        <v>2640</v>
      </c>
      <c r="H27" s="41">
        <f t="shared" si="1"/>
        <v>3119</v>
      </c>
      <c r="I27" s="41">
        <f t="shared" si="2"/>
        <v>1958</v>
      </c>
      <c r="J27" s="41">
        <f t="shared" si="3"/>
        <v>10445</v>
      </c>
      <c r="K27" s="97">
        <f t="shared" si="4"/>
        <v>12403</v>
      </c>
      <c r="L27" s="40">
        <v>3818</v>
      </c>
    </row>
    <row r="28" spans="1:12" s="106" customFormat="1" ht="11.25" customHeight="1">
      <c r="A28" s="97" t="s">
        <v>33</v>
      </c>
      <c r="B28" s="40">
        <v>20</v>
      </c>
      <c r="C28" s="40"/>
      <c r="D28" s="99">
        <v>1050</v>
      </c>
      <c r="E28" s="97">
        <f t="shared" si="0"/>
        <v>1070</v>
      </c>
      <c r="F28" s="40"/>
      <c r="G28" s="99">
        <v>93</v>
      </c>
      <c r="H28" s="41">
        <f t="shared" si="1"/>
        <v>93</v>
      </c>
      <c r="I28" s="41">
        <f t="shared" si="2"/>
        <v>20</v>
      </c>
      <c r="J28" s="41">
        <f t="shared" si="3"/>
        <v>1143</v>
      </c>
      <c r="K28" s="97">
        <f t="shared" si="4"/>
        <v>1163</v>
      </c>
      <c r="L28" s="40"/>
    </row>
    <row r="29" spans="1:12" s="106" customFormat="1" ht="11.25" customHeight="1">
      <c r="A29" s="97" t="s">
        <v>34</v>
      </c>
      <c r="B29" s="40">
        <v>3057</v>
      </c>
      <c r="C29" s="40">
        <v>42</v>
      </c>
      <c r="D29" s="99">
        <v>10991</v>
      </c>
      <c r="E29" s="97">
        <f t="shared" si="0"/>
        <v>14090</v>
      </c>
      <c r="F29" s="40">
        <v>2</v>
      </c>
      <c r="G29" s="99">
        <v>8</v>
      </c>
      <c r="H29" s="41">
        <f t="shared" si="1"/>
        <v>10</v>
      </c>
      <c r="I29" s="41">
        <f t="shared" si="2"/>
        <v>3101</v>
      </c>
      <c r="J29" s="41">
        <f t="shared" si="3"/>
        <v>10999</v>
      </c>
      <c r="K29" s="97">
        <f t="shared" si="4"/>
        <v>14100</v>
      </c>
      <c r="L29" s="40">
        <v>1050</v>
      </c>
    </row>
    <row r="30" spans="1:12" s="106" customFormat="1" ht="11.25" customHeight="1">
      <c r="A30" s="97" t="s">
        <v>35</v>
      </c>
      <c r="B30" s="40">
        <v>4144</v>
      </c>
      <c r="C30" s="40">
        <v>18260</v>
      </c>
      <c r="D30" s="99">
        <v>78668</v>
      </c>
      <c r="E30" s="97">
        <f t="shared" si="0"/>
        <v>101072</v>
      </c>
      <c r="F30" s="40">
        <v>2601</v>
      </c>
      <c r="G30" s="99">
        <v>7715</v>
      </c>
      <c r="H30" s="41">
        <f t="shared" si="1"/>
        <v>10316</v>
      </c>
      <c r="I30" s="41">
        <f t="shared" si="2"/>
        <v>25005</v>
      </c>
      <c r="J30" s="41">
        <f t="shared" si="3"/>
        <v>86383</v>
      </c>
      <c r="K30" s="97">
        <f t="shared" si="4"/>
        <v>111388</v>
      </c>
      <c r="L30" s="40">
        <v>28348</v>
      </c>
    </row>
    <row r="31" spans="1:12" s="106" customFormat="1" ht="11.25" customHeight="1">
      <c r="A31" s="97" t="s">
        <v>36</v>
      </c>
      <c r="B31" s="40">
        <v>3</v>
      </c>
      <c r="C31" s="40"/>
      <c r="D31" s="99">
        <v>10</v>
      </c>
      <c r="E31" s="97">
        <f t="shared" si="0"/>
        <v>13</v>
      </c>
      <c r="F31" s="40"/>
      <c r="G31" s="99">
        <v>0</v>
      </c>
      <c r="H31" s="41">
        <f t="shared" si="1"/>
        <v>0</v>
      </c>
      <c r="I31" s="41">
        <f t="shared" si="2"/>
        <v>3</v>
      </c>
      <c r="J31" s="41">
        <f t="shared" si="3"/>
        <v>10</v>
      </c>
      <c r="K31" s="97">
        <f t="shared" si="4"/>
        <v>13</v>
      </c>
      <c r="L31" s="40">
        <v>175</v>
      </c>
    </row>
    <row r="32" spans="1:12" s="106" customFormat="1" ht="11.25" customHeight="1">
      <c r="A32" s="97" t="s">
        <v>37</v>
      </c>
      <c r="B32" s="40"/>
      <c r="C32" s="40">
        <v>121</v>
      </c>
      <c r="D32" s="99">
        <v>68</v>
      </c>
      <c r="E32" s="97">
        <f t="shared" si="0"/>
        <v>189</v>
      </c>
      <c r="F32" s="40"/>
      <c r="G32" s="99">
        <v>6</v>
      </c>
      <c r="H32" s="41">
        <f t="shared" si="1"/>
        <v>6</v>
      </c>
      <c r="I32" s="41">
        <f t="shared" si="2"/>
        <v>121</v>
      </c>
      <c r="J32" s="41">
        <f t="shared" si="3"/>
        <v>74</v>
      </c>
      <c r="K32" s="97">
        <f t="shared" si="4"/>
        <v>195</v>
      </c>
      <c r="L32" s="40">
        <v>107</v>
      </c>
    </row>
    <row r="33" spans="1:12" s="106" customFormat="1" ht="11.25" customHeight="1">
      <c r="A33" s="97" t="s">
        <v>38</v>
      </c>
      <c r="B33" s="40">
        <v>28914</v>
      </c>
      <c r="C33" s="40"/>
      <c r="D33" s="99">
        <v>44484</v>
      </c>
      <c r="E33" s="97">
        <f t="shared" si="0"/>
        <v>73398</v>
      </c>
      <c r="F33" s="40">
        <v>25</v>
      </c>
      <c r="G33" s="99">
        <v>36</v>
      </c>
      <c r="H33" s="41">
        <f t="shared" si="1"/>
        <v>61</v>
      </c>
      <c r="I33" s="41">
        <f t="shared" si="2"/>
        <v>28939</v>
      </c>
      <c r="J33" s="41">
        <f t="shared" si="3"/>
        <v>44520</v>
      </c>
      <c r="K33" s="97">
        <f t="shared" si="4"/>
        <v>73459</v>
      </c>
      <c r="L33" s="40">
        <v>364169</v>
      </c>
    </row>
    <row r="34" spans="1:12" s="106" customFormat="1" ht="11.25" customHeight="1">
      <c r="A34" s="97" t="s">
        <v>39</v>
      </c>
      <c r="B34" s="40">
        <v>31828</v>
      </c>
      <c r="C34" s="40">
        <v>42255</v>
      </c>
      <c r="D34" s="99">
        <v>274119</v>
      </c>
      <c r="E34" s="97">
        <f t="shared" si="0"/>
        <v>348202</v>
      </c>
      <c r="F34" s="40">
        <v>45832</v>
      </c>
      <c r="G34" s="99">
        <v>108360</v>
      </c>
      <c r="H34" s="41">
        <f t="shared" si="1"/>
        <v>154192</v>
      </c>
      <c r="I34" s="41">
        <f t="shared" si="2"/>
        <v>119915</v>
      </c>
      <c r="J34" s="41">
        <f t="shared" si="3"/>
        <v>382479</v>
      </c>
      <c r="K34" s="97">
        <f t="shared" si="4"/>
        <v>502394</v>
      </c>
      <c r="L34" s="40">
        <v>295533</v>
      </c>
    </row>
    <row r="35" spans="1:12" s="106" customFormat="1" ht="11.25" customHeight="1">
      <c r="A35" s="97" t="s">
        <v>40</v>
      </c>
      <c r="B35" s="40">
        <v>804</v>
      </c>
      <c r="C35" s="40">
        <v>19</v>
      </c>
      <c r="D35" s="99">
        <v>4151</v>
      </c>
      <c r="E35" s="97">
        <f t="shared" si="0"/>
        <v>4974</v>
      </c>
      <c r="F35" s="40">
        <v>104</v>
      </c>
      <c r="G35" s="99">
        <v>396</v>
      </c>
      <c r="H35" s="41">
        <f t="shared" si="1"/>
        <v>500</v>
      </c>
      <c r="I35" s="41">
        <f t="shared" si="2"/>
        <v>927</v>
      </c>
      <c r="J35" s="41">
        <f t="shared" si="3"/>
        <v>4547</v>
      </c>
      <c r="K35" s="97">
        <f t="shared" si="4"/>
        <v>5474</v>
      </c>
      <c r="L35" s="40"/>
    </row>
    <row r="36" spans="1:12" s="106" customFormat="1" ht="11.25" customHeight="1">
      <c r="A36" s="97" t="s">
        <v>41</v>
      </c>
      <c r="B36" s="40">
        <v>7288</v>
      </c>
      <c r="C36" s="40">
        <v>5023</v>
      </c>
      <c r="D36" s="99">
        <v>68655</v>
      </c>
      <c r="E36" s="97">
        <f t="shared" si="0"/>
        <v>80966</v>
      </c>
      <c r="F36" s="40">
        <v>2315</v>
      </c>
      <c r="G36" s="99">
        <v>10845</v>
      </c>
      <c r="H36" s="41">
        <f t="shared" si="1"/>
        <v>13160</v>
      </c>
      <c r="I36" s="41">
        <f t="shared" si="2"/>
        <v>14626</v>
      </c>
      <c r="J36" s="41">
        <f t="shared" si="3"/>
        <v>79500</v>
      </c>
      <c r="K36" s="97">
        <f t="shared" si="4"/>
        <v>94126</v>
      </c>
      <c r="L36" s="40">
        <v>15865</v>
      </c>
    </row>
    <row r="37" spans="1:12" s="106" customFormat="1" ht="11.25" customHeight="1">
      <c r="A37" s="97" t="s">
        <v>42</v>
      </c>
      <c r="B37" s="40">
        <v>8802</v>
      </c>
      <c r="C37" s="40">
        <v>8240</v>
      </c>
      <c r="D37" s="99">
        <v>55440</v>
      </c>
      <c r="E37" s="97">
        <f t="shared" si="0"/>
        <v>72482</v>
      </c>
      <c r="F37" s="40">
        <v>10412</v>
      </c>
      <c r="G37" s="99">
        <v>30319</v>
      </c>
      <c r="H37" s="41">
        <f t="shared" si="1"/>
        <v>40731</v>
      </c>
      <c r="I37" s="41">
        <f t="shared" si="2"/>
        <v>27454</v>
      </c>
      <c r="J37" s="41">
        <f t="shared" si="3"/>
        <v>85759</v>
      </c>
      <c r="K37" s="97">
        <f t="shared" si="4"/>
        <v>113213</v>
      </c>
      <c r="L37" s="40">
        <v>9177</v>
      </c>
    </row>
    <row r="38" spans="1:12" s="106" customFormat="1" ht="11.25" customHeight="1">
      <c r="A38" s="97" t="s">
        <v>43</v>
      </c>
      <c r="B38" s="40">
        <v>224</v>
      </c>
      <c r="C38" s="40">
        <v>976</v>
      </c>
      <c r="D38" s="99">
        <v>3765</v>
      </c>
      <c r="E38" s="97">
        <f t="shared" si="0"/>
        <v>4965</v>
      </c>
      <c r="F38" s="40">
        <v>2846</v>
      </c>
      <c r="G38" s="99">
        <v>8531</v>
      </c>
      <c r="H38" s="41">
        <f t="shared" si="1"/>
        <v>11377</v>
      </c>
      <c r="I38" s="41">
        <f t="shared" si="2"/>
        <v>4046</v>
      </c>
      <c r="J38" s="41">
        <f t="shared" si="3"/>
        <v>12296</v>
      </c>
      <c r="K38" s="97">
        <f t="shared" si="4"/>
        <v>16342</v>
      </c>
      <c r="L38" s="40">
        <v>3094</v>
      </c>
    </row>
    <row r="39" spans="1:12" s="106" customFormat="1" ht="11.25" customHeight="1">
      <c r="A39" s="97" t="s">
        <v>44</v>
      </c>
      <c r="B39" s="40">
        <v>657</v>
      </c>
      <c r="C39" s="40">
        <v>96</v>
      </c>
      <c r="D39" s="99">
        <v>2556</v>
      </c>
      <c r="E39" s="97">
        <f t="shared" si="0"/>
        <v>3309</v>
      </c>
      <c r="F39" s="40">
        <v>1327</v>
      </c>
      <c r="G39" s="99">
        <v>4686</v>
      </c>
      <c r="H39" s="41">
        <f t="shared" si="1"/>
        <v>6013</v>
      </c>
      <c r="I39" s="41">
        <f t="shared" si="2"/>
        <v>2080</v>
      </c>
      <c r="J39" s="41">
        <f t="shared" si="3"/>
        <v>7242</v>
      </c>
      <c r="K39" s="97">
        <f t="shared" si="4"/>
        <v>9322</v>
      </c>
      <c r="L39" s="40">
        <v>32394</v>
      </c>
    </row>
    <row r="40" spans="1:12" s="106" customFormat="1" ht="11.25" customHeight="1">
      <c r="A40" s="97" t="s">
        <v>45</v>
      </c>
      <c r="B40" s="40"/>
      <c r="C40" s="40">
        <v>1327</v>
      </c>
      <c r="D40" s="99">
        <v>10925</v>
      </c>
      <c r="E40" s="97">
        <f t="shared" si="0"/>
        <v>12252</v>
      </c>
      <c r="F40" s="40">
        <v>1464</v>
      </c>
      <c r="G40" s="99">
        <v>5295</v>
      </c>
      <c r="H40" s="41">
        <f t="shared" si="1"/>
        <v>6759</v>
      </c>
      <c r="I40" s="41">
        <f t="shared" si="2"/>
        <v>2791</v>
      </c>
      <c r="J40" s="41">
        <f t="shared" si="3"/>
        <v>16220</v>
      </c>
      <c r="K40" s="97">
        <f t="shared" si="4"/>
        <v>19011</v>
      </c>
      <c r="L40" s="40">
        <v>199754</v>
      </c>
    </row>
    <row r="41" spans="1:12" s="106" customFormat="1" ht="11.25" customHeight="1">
      <c r="A41" s="97" t="s">
        <v>46</v>
      </c>
      <c r="B41" s="40">
        <v>10164</v>
      </c>
      <c r="C41" s="40">
        <v>182</v>
      </c>
      <c r="D41" s="99">
        <v>25784</v>
      </c>
      <c r="E41" s="97">
        <f t="shared" si="0"/>
        <v>36130</v>
      </c>
      <c r="F41" s="40">
        <v>110</v>
      </c>
      <c r="G41" s="99">
        <v>217</v>
      </c>
      <c r="H41" s="41">
        <f t="shared" si="1"/>
        <v>327</v>
      </c>
      <c r="I41" s="41">
        <f t="shared" si="2"/>
        <v>10456</v>
      </c>
      <c r="J41" s="41">
        <f t="shared" si="3"/>
        <v>26001</v>
      </c>
      <c r="K41" s="97">
        <f t="shared" si="4"/>
        <v>36457</v>
      </c>
      <c r="L41" s="40">
        <v>41993</v>
      </c>
    </row>
    <row r="42" spans="1:12" s="106" customFormat="1" ht="11.25" customHeight="1">
      <c r="A42" s="97" t="s">
        <v>47</v>
      </c>
      <c r="B42" s="40">
        <v>11</v>
      </c>
      <c r="C42" s="40">
        <v>126</v>
      </c>
      <c r="D42" s="99">
        <v>476</v>
      </c>
      <c r="E42" s="97">
        <f t="shared" si="0"/>
        <v>613</v>
      </c>
      <c r="F42" s="40">
        <v>217</v>
      </c>
      <c r="G42" s="99">
        <v>538</v>
      </c>
      <c r="H42" s="41">
        <f t="shared" si="1"/>
        <v>755</v>
      </c>
      <c r="I42" s="41">
        <f t="shared" si="2"/>
        <v>354</v>
      </c>
      <c r="J42" s="41">
        <f t="shared" si="3"/>
        <v>1014</v>
      </c>
      <c r="K42" s="97">
        <f t="shared" si="4"/>
        <v>1368</v>
      </c>
      <c r="L42" s="40">
        <v>1363</v>
      </c>
    </row>
    <row r="43" spans="1:12" s="106" customFormat="1" ht="11.25" customHeight="1">
      <c r="A43" s="97" t="s">
        <v>48</v>
      </c>
      <c r="B43" s="40">
        <v>128</v>
      </c>
      <c r="C43" s="40">
        <v>47</v>
      </c>
      <c r="D43" s="99">
        <v>2617</v>
      </c>
      <c r="E43" s="97">
        <f t="shared" si="0"/>
        <v>2792</v>
      </c>
      <c r="F43" s="40">
        <v>21</v>
      </c>
      <c r="G43" s="99">
        <v>574</v>
      </c>
      <c r="H43" s="41">
        <f t="shared" si="1"/>
        <v>595</v>
      </c>
      <c r="I43" s="41">
        <f t="shared" si="2"/>
        <v>196</v>
      </c>
      <c r="J43" s="41">
        <f t="shared" si="3"/>
        <v>3191</v>
      </c>
      <c r="K43" s="97">
        <f t="shared" si="4"/>
        <v>3387</v>
      </c>
      <c r="L43" s="40"/>
    </row>
    <row r="44" spans="1:12" s="106" customFormat="1" ht="11.25" customHeight="1">
      <c r="A44" s="97" t="s">
        <v>49</v>
      </c>
      <c r="B44" s="40">
        <v>1310</v>
      </c>
      <c r="C44" s="40">
        <v>7097</v>
      </c>
      <c r="D44" s="99">
        <v>59799</v>
      </c>
      <c r="E44" s="97">
        <f t="shared" si="0"/>
        <v>68206</v>
      </c>
      <c r="F44" s="40">
        <v>5124</v>
      </c>
      <c r="G44" s="99">
        <v>10651</v>
      </c>
      <c r="H44" s="41">
        <f t="shared" si="1"/>
        <v>15775</v>
      </c>
      <c r="I44" s="41">
        <f t="shared" si="2"/>
        <v>13531</v>
      </c>
      <c r="J44" s="41">
        <f t="shared" si="3"/>
        <v>70450</v>
      </c>
      <c r="K44" s="97">
        <f t="shared" si="4"/>
        <v>83981</v>
      </c>
      <c r="L44" s="40">
        <v>3176</v>
      </c>
    </row>
    <row r="45" spans="1:12" s="106" customFormat="1" ht="11.25" customHeight="1">
      <c r="A45" s="97" t="s">
        <v>50</v>
      </c>
      <c r="B45" s="40">
        <v>55395</v>
      </c>
      <c r="C45" s="40">
        <v>5492</v>
      </c>
      <c r="D45" s="99">
        <v>114523</v>
      </c>
      <c r="E45" s="97">
        <f t="shared" si="0"/>
        <v>175410</v>
      </c>
      <c r="F45" s="40">
        <v>29692</v>
      </c>
      <c r="G45" s="99">
        <v>68937</v>
      </c>
      <c r="H45" s="41">
        <f t="shared" si="1"/>
        <v>98629</v>
      </c>
      <c r="I45" s="41">
        <f t="shared" si="2"/>
        <v>90579</v>
      </c>
      <c r="J45" s="41">
        <f t="shared" si="3"/>
        <v>183460</v>
      </c>
      <c r="K45" s="97">
        <f t="shared" si="4"/>
        <v>274039</v>
      </c>
      <c r="L45" s="40">
        <v>1114338</v>
      </c>
    </row>
    <row r="46" spans="1:12" s="106" customFormat="1" ht="11.25" customHeight="1">
      <c r="A46" s="97" t="s">
        <v>51</v>
      </c>
      <c r="B46" s="40">
        <v>2841</v>
      </c>
      <c r="C46" s="40">
        <v>236</v>
      </c>
      <c r="D46" s="99">
        <v>14005</v>
      </c>
      <c r="E46" s="97">
        <f t="shared" si="0"/>
        <v>17082</v>
      </c>
      <c r="F46" s="40">
        <v>474</v>
      </c>
      <c r="G46" s="99">
        <v>2919</v>
      </c>
      <c r="H46" s="41">
        <f t="shared" si="1"/>
        <v>3393</v>
      </c>
      <c r="I46" s="41">
        <f t="shared" si="2"/>
        <v>3551</v>
      </c>
      <c r="J46" s="41">
        <f t="shared" si="3"/>
        <v>16924</v>
      </c>
      <c r="K46" s="97">
        <f t="shared" si="4"/>
        <v>20475</v>
      </c>
      <c r="L46" s="40">
        <v>335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134</v>
      </c>
      <c r="G47" s="99">
        <v>442</v>
      </c>
      <c r="H47" s="41">
        <f t="shared" si="1"/>
        <v>576</v>
      </c>
      <c r="I47" s="41">
        <f t="shared" si="2"/>
        <v>134</v>
      </c>
      <c r="J47" s="41">
        <f t="shared" si="3"/>
        <v>442</v>
      </c>
      <c r="K47" s="97">
        <f t="shared" si="4"/>
        <v>576</v>
      </c>
      <c r="L47" s="40"/>
    </row>
    <row r="48" spans="1:12" s="106" customFormat="1" ht="11.25" customHeight="1">
      <c r="A48" s="97" t="s">
        <v>53</v>
      </c>
      <c r="B48" s="40">
        <v>20232</v>
      </c>
      <c r="C48" s="40">
        <v>3948</v>
      </c>
      <c r="D48" s="99">
        <v>89240</v>
      </c>
      <c r="E48" s="97">
        <f t="shared" si="0"/>
        <v>113420</v>
      </c>
      <c r="F48" s="40">
        <v>3358</v>
      </c>
      <c r="G48" s="99">
        <v>8820</v>
      </c>
      <c r="H48" s="41">
        <f t="shared" si="1"/>
        <v>12178</v>
      </c>
      <c r="I48" s="41">
        <f t="shared" si="2"/>
        <v>27538</v>
      </c>
      <c r="J48" s="41">
        <f t="shared" si="3"/>
        <v>98060</v>
      </c>
      <c r="K48" s="97">
        <f t="shared" si="4"/>
        <v>125598</v>
      </c>
      <c r="L48" s="40">
        <v>31376</v>
      </c>
    </row>
    <row r="49" spans="1:12" s="106" customFormat="1" ht="11.25" customHeight="1">
      <c r="A49" s="97" t="s">
        <v>54</v>
      </c>
      <c r="B49" s="40">
        <v>18</v>
      </c>
      <c r="C49" s="40">
        <v>16</v>
      </c>
      <c r="D49" s="99">
        <v>85</v>
      </c>
      <c r="E49" s="97">
        <f t="shared" si="0"/>
        <v>119</v>
      </c>
      <c r="F49" s="40">
        <v>35</v>
      </c>
      <c r="G49" s="99">
        <v>178</v>
      </c>
      <c r="H49" s="41">
        <f t="shared" si="1"/>
        <v>213</v>
      </c>
      <c r="I49" s="41">
        <f t="shared" si="2"/>
        <v>69</v>
      </c>
      <c r="J49" s="41">
        <f t="shared" si="3"/>
        <v>263</v>
      </c>
      <c r="K49" s="97">
        <f t="shared" si="4"/>
        <v>332</v>
      </c>
      <c r="L49" s="40"/>
    </row>
    <row r="50" spans="1:12" s="106" customFormat="1" ht="11.25" customHeight="1">
      <c r="A50" s="97" t="s">
        <v>55</v>
      </c>
      <c r="B50" s="40">
        <v>41091</v>
      </c>
      <c r="C50" s="40">
        <v>5602</v>
      </c>
      <c r="D50" s="99">
        <v>134007</v>
      </c>
      <c r="E50" s="97">
        <f t="shared" si="0"/>
        <v>180700</v>
      </c>
      <c r="F50" s="40">
        <v>1304</v>
      </c>
      <c r="G50" s="99">
        <v>3558</v>
      </c>
      <c r="H50" s="41">
        <f t="shared" si="1"/>
        <v>4862</v>
      </c>
      <c r="I50" s="41">
        <f t="shared" si="2"/>
        <v>47997</v>
      </c>
      <c r="J50" s="41">
        <f t="shared" si="3"/>
        <v>137565</v>
      </c>
      <c r="K50" s="97">
        <f t="shared" si="4"/>
        <v>185562</v>
      </c>
      <c r="L50" s="40">
        <v>193988</v>
      </c>
    </row>
    <row r="51" spans="1:12" s="106" customFormat="1" ht="11.25" customHeight="1">
      <c r="A51" s="97" t="s">
        <v>56</v>
      </c>
      <c r="B51" s="40">
        <v>177</v>
      </c>
      <c r="C51" s="40">
        <v>129</v>
      </c>
      <c r="D51" s="99">
        <v>593</v>
      </c>
      <c r="E51" s="97">
        <f t="shared" si="0"/>
        <v>899</v>
      </c>
      <c r="F51" s="40">
        <v>370</v>
      </c>
      <c r="G51" s="99">
        <v>1533</v>
      </c>
      <c r="H51" s="41">
        <f t="shared" si="1"/>
        <v>1903</v>
      </c>
      <c r="I51" s="41">
        <f t="shared" si="2"/>
        <v>676</v>
      </c>
      <c r="J51" s="41">
        <f t="shared" si="3"/>
        <v>2126</v>
      </c>
      <c r="K51" s="97">
        <f t="shared" si="4"/>
        <v>2802</v>
      </c>
      <c r="L51" s="40">
        <v>456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154</v>
      </c>
      <c r="C53" s="40"/>
      <c r="D53" s="99">
        <v>309</v>
      </c>
      <c r="E53" s="97">
        <f t="shared" si="0"/>
        <v>463</v>
      </c>
      <c r="F53" s="40"/>
      <c r="G53" s="99">
        <v>75</v>
      </c>
      <c r="H53" s="41">
        <f t="shared" si="1"/>
        <v>75</v>
      </c>
      <c r="I53" s="41">
        <f t="shared" si="2"/>
        <v>154</v>
      </c>
      <c r="J53" s="41">
        <f t="shared" si="3"/>
        <v>384</v>
      </c>
      <c r="K53" s="97">
        <f t="shared" si="4"/>
        <v>538</v>
      </c>
      <c r="L53" s="40">
        <v>394</v>
      </c>
    </row>
    <row r="54" spans="1:12" s="106" customFormat="1" ht="11.25" customHeight="1">
      <c r="A54" s="97" t="s">
        <v>59</v>
      </c>
      <c r="B54" s="40">
        <v>55381</v>
      </c>
      <c r="C54" s="40">
        <v>65372</v>
      </c>
      <c r="D54" s="99">
        <v>448100</v>
      </c>
      <c r="E54" s="97">
        <f t="shared" si="0"/>
        <v>568853</v>
      </c>
      <c r="F54" s="40">
        <v>35654</v>
      </c>
      <c r="G54" s="99">
        <v>105449</v>
      </c>
      <c r="H54" s="41">
        <f t="shared" si="1"/>
        <v>141103</v>
      </c>
      <c r="I54" s="41">
        <f t="shared" si="2"/>
        <v>156407</v>
      </c>
      <c r="J54" s="41">
        <f t="shared" si="3"/>
        <v>553549</v>
      </c>
      <c r="K54" s="97">
        <f t="shared" si="4"/>
        <v>709956</v>
      </c>
      <c r="L54" s="40">
        <v>180121</v>
      </c>
    </row>
    <row r="55" spans="1:12" s="106" customFormat="1" ht="11.25" customHeight="1">
      <c r="A55" s="97" t="s">
        <v>60</v>
      </c>
      <c r="B55" s="40">
        <v>2235</v>
      </c>
      <c r="C55" s="40">
        <v>209</v>
      </c>
      <c r="D55" s="99">
        <v>12561</v>
      </c>
      <c r="E55" s="97">
        <f t="shared" si="0"/>
        <v>15005</v>
      </c>
      <c r="F55" s="40">
        <v>1556</v>
      </c>
      <c r="G55" s="99">
        <v>61162</v>
      </c>
      <c r="H55" s="41">
        <f t="shared" si="1"/>
        <v>62718</v>
      </c>
      <c r="I55" s="41">
        <f t="shared" si="2"/>
        <v>4000</v>
      </c>
      <c r="J55" s="41">
        <f t="shared" si="3"/>
        <v>73723</v>
      </c>
      <c r="K55" s="97">
        <f t="shared" si="4"/>
        <v>77723</v>
      </c>
      <c r="L55" s="40">
        <v>6327</v>
      </c>
    </row>
    <row r="56" spans="1:12" s="106" customFormat="1" ht="11.25" customHeight="1">
      <c r="A56" s="97" t="s">
        <v>61</v>
      </c>
      <c r="B56" s="40">
        <v>6597</v>
      </c>
      <c r="C56" s="40">
        <v>16480</v>
      </c>
      <c r="D56" s="99">
        <v>68993</v>
      </c>
      <c r="E56" s="97">
        <f t="shared" si="0"/>
        <v>92070</v>
      </c>
      <c r="F56" s="40">
        <v>2038</v>
      </c>
      <c r="G56" s="99">
        <v>7912</v>
      </c>
      <c r="H56" s="41">
        <f t="shared" si="1"/>
        <v>9950</v>
      </c>
      <c r="I56" s="41">
        <f t="shared" si="2"/>
        <v>25115</v>
      </c>
      <c r="J56" s="41">
        <f t="shared" si="3"/>
        <v>76905</v>
      </c>
      <c r="K56" s="97">
        <f t="shared" si="4"/>
        <v>102020</v>
      </c>
      <c r="L56" s="40">
        <v>11316</v>
      </c>
    </row>
    <row r="57" spans="1:12" s="106" customFormat="1" ht="11.25" customHeight="1">
      <c r="A57" s="97" t="s">
        <v>62</v>
      </c>
      <c r="B57" s="40">
        <v>310540</v>
      </c>
      <c r="C57" s="40">
        <v>1505</v>
      </c>
      <c r="D57" s="99">
        <v>911971</v>
      </c>
      <c r="E57" s="97">
        <f t="shared" si="0"/>
        <v>1224016</v>
      </c>
      <c r="F57" s="40">
        <v>10036</v>
      </c>
      <c r="G57" s="99">
        <v>43377</v>
      </c>
      <c r="H57" s="41">
        <f t="shared" si="1"/>
        <v>53413</v>
      </c>
      <c r="I57" s="41">
        <f t="shared" si="2"/>
        <v>322081</v>
      </c>
      <c r="J57" s="41">
        <f t="shared" si="3"/>
        <v>955348</v>
      </c>
      <c r="K57" s="97">
        <f t="shared" si="4"/>
        <v>1277429</v>
      </c>
      <c r="L57" s="40">
        <v>2647298</v>
      </c>
    </row>
    <row r="58" spans="1:12" s="106" customFormat="1" ht="11.25" customHeight="1">
      <c r="A58" s="97" t="s">
        <v>63</v>
      </c>
      <c r="B58" s="40">
        <v>42978</v>
      </c>
      <c r="C58" s="40">
        <v>98069</v>
      </c>
      <c r="D58" s="99">
        <v>534841</v>
      </c>
      <c r="E58" s="97">
        <f t="shared" si="0"/>
        <v>675888</v>
      </c>
      <c r="F58" s="40">
        <v>47318</v>
      </c>
      <c r="G58" s="99">
        <v>146982</v>
      </c>
      <c r="H58" s="41">
        <f t="shared" si="1"/>
        <v>194300</v>
      </c>
      <c r="I58" s="41">
        <f t="shared" si="2"/>
        <v>188365</v>
      </c>
      <c r="J58" s="41">
        <f t="shared" si="3"/>
        <v>681823</v>
      </c>
      <c r="K58" s="97">
        <f t="shared" si="4"/>
        <v>870188</v>
      </c>
      <c r="L58" s="40">
        <v>968871</v>
      </c>
    </row>
    <row r="59" spans="1:12" s="106" customFormat="1" ht="11.25" customHeight="1">
      <c r="A59" s="97" t="s">
        <v>64</v>
      </c>
      <c r="B59" s="40">
        <v>185</v>
      </c>
      <c r="C59" s="40">
        <v>131</v>
      </c>
      <c r="D59" s="99">
        <v>1252</v>
      </c>
      <c r="E59" s="97">
        <f t="shared" si="0"/>
        <v>1568</v>
      </c>
      <c r="F59" s="40">
        <v>551</v>
      </c>
      <c r="G59" s="99">
        <v>1559</v>
      </c>
      <c r="H59" s="41">
        <f t="shared" si="1"/>
        <v>2110</v>
      </c>
      <c r="I59" s="41">
        <f t="shared" si="2"/>
        <v>867</v>
      </c>
      <c r="J59" s="41">
        <f t="shared" si="3"/>
        <v>2811</v>
      </c>
      <c r="K59" s="97">
        <f t="shared" si="4"/>
        <v>3678</v>
      </c>
      <c r="L59" s="40">
        <v>1590</v>
      </c>
    </row>
    <row r="60" spans="1:12" s="106" customFormat="1" ht="11.25" customHeight="1">
      <c r="A60" s="97" t="s">
        <v>65</v>
      </c>
      <c r="B60" s="40">
        <v>604</v>
      </c>
      <c r="C60" s="40">
        <v>109</v>
      </c>
      <c r="D60" s="99">
        <v>2650</v>
      </c>
      <c r="E60" s="97">
        <f t="shared" si="0"/>
        <v>3363</v>
      </c>
      <c r="F60" s="40">
        <v>147</v>
      </c>
      <c r="G60" s="99">
        <v>373</v>
      </c>
      <c r="H60" s="41">
        <f t="shared" si="1"/>
        <v>520</v>
      </c>
      <c r="I60" s="41">
        <f t="shared" si="2"/>
        <v>860</v>
      </c>
      <c r="J60" s="41">
        <f t="shared" si="3"/>
        <v>3023</v>
      </c>
      <c r="K60" s="97">
        <f t="shared" si="4"/>
        <v>3883</v>
      </c>
      <c r="L60" s="40">
        <v>1860</v>
      </c>
    </row>
    <row r="61" spans="1:12" s="106" customFormat="1" ht="11.25" customHeight="1">
      <c r="A61" s="97" t="s">
        <v>66</v>
      </c>
      <c r="B61" s="40">
        <v>30893</v>
      </c>
      <c r="C61" s="40">
        <v>27</v>
      </c>
      <c r="D61" s="99">
        <v>79610</v>
      </c>
      <c r="E61" s="97">
        <f t="shared" si="0"/>
        <v>110530</v>
      </c>
      <c r="F61" s="40">
        <v>197</v>
      </c>
      <c r="G61" s="99">
        <v>5226</v>
      </c>
      <c r="H61" s="41">
        <f t="shared" si="1"/>
        <v>5423</v>
      </c>
      <c r="I61" s="41">
        <f t="shared" si="2"/>
        <v>31117</v>
      </c>
      <c r="J61" s="41">
        <f t="shared" si="3"/>
        <v>84836</v>
      </c>
      <c r="K61" s="97">
        <f t="shared" si="4"/>
        <v>115953</v>
      </c>
      <c r="L61" s="40">
        <v>120225</v>
      </c>
    </row>
    <row r="62" spans="1:12" s="106" customFormat="1" ht="11.25" customHeight="1">
      <c r="A62" s="97" t="s">
        <v>67</v>
      </c>
      <c r="B62" s="40">
        <v>186</v>
      </c>
      <c r="C62" s="40">
        <v>147</v>
      </c>
      <c r="D62" s="99">
        <v>799</v>
      </c>
      <c r="E62" s="97">
        <f t="shared" si="0"/>
        <v>1132</v>
      </c>
      <c r="F62" s="40">
        <v>35</v>
      </c>
      <c r="G62" s="99">
        <v>194</v>
      </c>
      <c r="H62" s="41">
        <f t="shared" si="1"/>
        <v>229</v>
      </c>
      <c r="I62" s="41">
        <f t="shared" si="2"/>
        <v>368</v>
      </c>
      <c r="J62" s="41">
        <f t="shared" si="3"/>
        <v>993</v>
      </c>
      <c r="K62" s="97">
        <f t="shared" si="4"/>
        <v>1361</v>
      </c>
      <c r="L62" s="40"/>
    </row>
    <row r="63" spans="1:12" s="106" customFormat="1" ht="11.25" customHeight="1">
      <c r="A63" s="97" t="s">
        <v>68</v>
      </c>
      <c r="B63" s="40">
        <v>6229</v>
      </c>
      <c r="C63" s="40">
        <v>170</v>
      </c>
      <c r="D63" s="99">
        <v>15924</v>
      </c>
      <c r="E63" s="97">
        <f t="shared" si="0"/>
        <v>22323</v>
      </c>
      <c r="F63" s="40">
        <v>2790</v>
      </c>
      <c r="G63" s="99">
        <v>6176</v>
      </c>
      <c r="H63" s="41">
        <f t="shared" si="1"/>
        <v>8966</v>
      </c>
      <c r="I63" s="41">
        <f t="shared" si="2"/>
        <v>9189</v>
      </c>
      <c r="J63" s="41">
        <f t="shared" si="3"/>
        <v>22100</v>
      </c>
      <c r="K63" s="97">
        <f t="shared" si="4"/>
        <v>31289</v>
      </c>
      <c r="L63" s="40">
        <v>104770</v>
      </c>
    </row>
    <row r="64" spans="1:12" s="106" customFormat="1" ht="11.25" customHeight="1">
      <c r="A64" s="97" t="s">
        <v>69</v>
      </c>
      <c r="B64" s="40">
        <v>650</v>
      </c>
      <c r="C64" s="40">
        <v>1760</v>
      </c>
      <c r="D64" s="99">
        <v>7543</v>
      </c>
      <c r="E64" s="97">
        <f t="shared" si="0"/>
        <v>9953</v>
      </c>
      <c r="F64" s="40">
        <v>575</v>
      </c>
      <c r="G64" s="99">
        <v>2548</v>
      </c>
      <c r="H64" s="41">
        <f t="shared" si="1"/>
        <v>3123</v>
      </c>
      <c r="I64" s="41">
        <f t="shared" si="2"/>
        <v>2985</v>
      </c>
      <c r="J64" s="41">
        <f t="shared" si="3"/>
        <v>10091</v>
      </c>
      <c r="K64" s="97">
        <f t="shared" si="4"/>
        <v>13076</v>
      </c>
      <c r="L64" s="40">
        <v>2402</v>
      </c>
    </row>
    <row r="65" spans="1:12" s="106" customFormat="1" ht="11.25" customHeight="1">
      <c r="A65" s="97" t="s">
        <v>70</v>
      </c>
      <c r="B65" s="40">
        <v>11438</v>
      </c>
      <c r="C65" s="40">
        <v>1409</v>
      </c>
      <c r="D65" s="99">
        <v>37206</v>
      </c>
      <c r="E65" s="97">
        <f t="shared" si="0"/>
        <v>50053</v>
      </c>
      <c r="F65" s="40">
        <v>1571</v>
      </c>
      <c r="G65" s="99">
        <v>3808</v>
      </c>
      <c r="H65" s="41">
        <f t="shared" si="1"/>
        <v>5379</v>
      </c>
      <c r="I65" s="41">
        <f t="shared" si="2"/>
        <v>14418</v>
      </c>
      <c r="J65" s="41">
        <f t="shared" si="3"/>
        <v>41014</v>
      </c>
      <c r="K65" s="97">
        <f t="shared" si="4"/>
        <v>55432</v>
      </c>
      <c r="L65" s="40">
        <v>86303</v>
      </c>
    </row>
    <row r="66" spans="1:12" s="106" customFormat="1" ht="11.25" customHeight="1">
      <c r="A66" s="97" t="s">
        <v>71</v>
      </c>
      <c r="B66" s="40">
        <v>2283</v>
      </c>
      <c r="C66" s="40">
        <v>925</v>
      </c>
      <c r="D66" s="99">
        <v>8577</v>
      </c>
      <c r="E66" s="97">
        <f t="shared" si="0"/>
        <v>11785</v>
      </c>
      <c r="F66" s="40">
        <v>4158</v>
      </c>
      <c r="G66" s="99">
        <v>10767</v>
      </c>
      <c r="H66" s="41">
        <f t="shared" si="1"/>
        <v>14925</v>
      </c>
      <c r="I66" s="41">
        <f t="shared" si="2"/>
        <v>7366</v>
      </c>
      <c r="J66" s="41">
        <f t="shared" si="3"/>
        <v>19344</v>
      </c>
      <c r="K66" s="97">
        <f t="shared" si="4"/>
        <v>26710</v>
      </c>
      <c r="L66" s="40">
        <v>27508</v>
      </c>
    </row>
    <row r="67" spans="1:12" s="106" customFormat="1" ht="11.25" customHeight="1">
      <c r="A67" s="97" t="s">
        <v>72</v>
      </c>
      <c r="B67" s="40">
        <v>62</v>
      </c>
      <c r="C67" s="40">
        <v>159</v>
      </c>
      <c r="D67" s="99">
        <v>920</v>
      </c>
      <c r="E67" s="97">
        <f t="shared" si="0"/>
        <v>1141</v>
      </c>
      <c r="F67" s="40">
        <v>549</v>
      </c>
      <c r="G67" s="99">
        <v>1704</v>
      </c>
      <c r="H67" s="41">
        <f t="shared" si="1"/>
        <v>2253</v>
      </c>
      <c r="I67" s="41">
        <f t="shared" si="2"/>
        <v>770</v>
      </c>
      <c r="J67" s="41">
        <f t="shared" si="3"/>
        <v>2624</v>
      </c>
      <c r="K67" s="97">
        <f t="shared" si="4"/>
        <v>3394</v>
      </c>
      <c r="L67" s="40">
        <v>1717</v>
      </c>
    </row>
    <row r="68" spans="1:12" s="106" customFormat="1" ht="11.25" customHeight="1">
      <c r="A68" s="97" t="s">
        <v>73</v>
      </c>
      <c r="B68" s="40">
        <v>32148</v>
      </c>
      <c r="C68" s="40">
        <v>86148</v>
      </c>
      <c r="D68" s="99">
        <v>336221</v>
      </c>
      <c r="E68" s="97">
        <f t="shared" si="0"/>
        <v>454517</v>
      </c>
      <c r="F68" s="40">
        <v>5007</v>
      </c>
      <c r="G68" s="99">
        <v>19008</v>
      </c>
      <c r="H68" s="41">
        <f t="shared" si="1"/>
        <v>24015</v>
      </c>
      <c r="I68" s="41">
        <f t="shared" si="2"/>
        <v>123303</v>
      </c>
      <c r="J68" s="41">
        <f t="shared" si="3"/>
        <v>355229</v>
      </c>
      <c r="K68" s="97">
        <f t="shared" si="4"/>
        <v>478532</v>
      </c>
      <c r="L68" s="40">
        <v>289347</v>
      </c>
    </row>
    <row r="69" spans="1:12" s="106" customFormat="1" ht="11.25" customHeight="1">
      <c r="A69" s="97" t="s">
        <v>74</v>
      </c>
      <c r="B69" s="40">
        <v>1331</v>
      </c>
      <c r="C69" s="40">
        <v>8</v>
      </c>
      <c r="D69" s="99">
        <v>3567</v>
      </c>
      <c r="E69" s="97">
        <f t="shared" si="0"/>
        <v>4906</v>
      </c>
      <c r="F69" s="40">
        <v>3654</v>
      </c>
      <c r="G69" s="99">
        <v>11668</v>
      </c>
      <c r="H69" s="41">
        <f t="shared" si="1"/>
        <v>15322</v>
      </c>
      <c r="I69" s="41">
        <f t="shared" si="2"/>
        <v>4993</v>
      </c>
      <c r="J69" s="41">
        <f t="shared" si="3"/>
        <v>15235</v>
      </c>
      <c r="K69" s="97">
        <f t="shared" si="4"/>
        <v>20228</v>
      </c>
      <c r="L69" s="40">
        <v>8598</v>
      </c>
    </row>
    <row r="70" spans="1:12" s="106" customFormat="1" ht="11.25" customHeight="1">
      <c r="A70" s="97" t="s">
        <v>75</v>
      </c>
      <c r="B70" s="40">
        <v>5804</v>
      </c>
      <c r="C70" s="40">
        <v>1579</v>
      </c>
      <c r="D70" s="99">
        <v>27600</v>
      </c>
      <c r="E70" s="97">
        <f t="shared" si="0"/>
        <v>34983</v>
      </c>
      <c r="F70" s="40">
        <v>932</v>
      </c>
      <c r="G70" s="99">
        <v>4307</v>
      </c>
      <c r="H70" s="41">
        <f t="shared" si="1"/>
        <v>5239</v>
      </c>
      <c r="I70" s="41">
        <f t="shared" si="2"/>
        <v>8315</v>
      </c>
      <c r="J70" s="41">
        <f t="shared" si="3"/>
        <v>31907</v>
      </c>
      <c r="K70" s="97">
        <f t="shared" si="4"/>
        <v>40222</v>
      </c>
      <c r="L70" s="40">
        <v>3478</v>
      </c>
    </row>
    <row r="71" spans="1:12" s="106" customFormat="1" ht="11.25" customHeight="1">
      <c r="A71" s="97" t="s">
        <v>76</v>
      </c>
      <c r="B71" s="40">
        <v>4159</v>
      </c>
      <c r="C71" s="40">
        <v>893</v>
      </c>
      <c r="D71" s="99">
        <v>36270</v>
      </c>
      <c r="E71" s="97">
        <f t="shared" si="0"/>
        <v>41322</v>
      </c>
      <c r="F71" s="40">
        <v>7578</v>
      </c>
      <c r="G71" s="99">
        <v>6354</v>
      </c>
      <c r="H71" s="41">
        <f t="shared" si="1"/>
        <v>13932</v>
      </c>
      <c r="I71" s="41">
        <f t="shared" si="2"/>
        <v>12630</v>
      </c>
      <c r="J71" s="41">
        <f t="shared" si="3"/>
        <v>42624</v>
      </c>
      <c r="K71" s="97">
        <f t="shared" si="4"/>
        <v>55254</v>
      </c>
      <c r="L71" s="40">
        <v>2595</v>
      </c>
    </row>
    <row r="72" spans="1:12" s="106" customFormat="1" ht="11.25" customHeight="1">
      <c r="A72" s="97" t="s">
        <v>77</v>
      </c>
      <c r="B72" s="40">
        <v>9</v>
      </c>
      <c r="C72" s="40">
        <v>1</v>
      </c>
      <c r="D72" s="99">
        <v>105</v>
      </c>
      <c r="E72" s="97">
        <f t="shared" si="0"/>
        <v>115</v>
      </c>
      <c r="F72" s="40">
        <v>123</v>
      </c>
      <c r="G72" s="99">
        <v>427</v>
      </c>
      <c r="H72" s="41">
        <f t="shared" si="1"/>
        <v>550</v>
      </c>
      <c r="I72" s="41">
        <f t="shared" si="2"/>
        <v>133</v>
      </c>
      <c r="J72" s="41">
        <f t="shared" si="3"/>
        <v>532</v>
      </c>
      <c r="K72" s="97">
        <f t="shared" si="4"/>
        <v>665</v>
      </c>
      <c r="L72" s="40">
        <v>44</v>
      </c>
    </row>
    <row r="73" spans="1:12" s="106" customFormat="1" ht="11.25" customHeight="1">
      <c r="A73" s="97" t="s">
        <v>78</v>
      </c>
      <c r="B73" s="40">
        <v>55430</v>
      </c>
      <c r="C73" s="40">
        <v>2413</v>
      </c>
      <c r="D73" s="99">
        <v>679777</v>
      </c>
      <c r="E73" s="97">
        <f t="shared" si="0"/>
        <v>737620</v>
      </c>
      <c r="F73" s="40">
        <v>4368</v>
      </c>
      <c r="G73" s="99">
        <v>20112</v>
      </c>
      <c r="H73" s="41">
        <f t="shared" si="1"/>
        <v>24480</v>
      </c>
      <c r="I73" s="41">
        <f t="shared" si="2"/>
        <v>62211</v>
      </c>
      <c r="J73" s="41">
        <f t="shared" si="3"/>
        <v>699889</v>
      </c>
      <c r="K73" s="97">
        <f t="shared" si="4"/>
        <v>762100</v>
      </c>
      <c r="L73" s="40">
        <v>726868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7">
        <f t="shared" si="4"/>
        <v>0</v>
      </c>
      <c r="L74" s="40"/>
    </row>
    <row r="75" spans="1:12" s="106" customFormat="1" ht="11.25" customHeight="1">
      <c r="A75" s="97" t="s">
        <v>80</v>
      </c>
      <c r="B75" s="40">
        <v>154172</v>
      </c>
      <c r="C75" s="40">
        <v>11</v>
      </c>
      <c r="D75" s="99">
        <v>265550</v>
      </c>
      <c r="E75" s="97">
        <f t="shared" si="0"/>
        <v>419733</v>
      </c>
      <c r="F75" s="40">
        <v>165</v>
      </c>
      <c r="G75" s="99">
        <v>151</v>
      </c>
      <c r="H75" s="41">
        <f t="shared" si="1"/>
        <v>316</v>
      </c>
      <c r="I75" s="41">
        <f t="shared" si="2"/>
        <v>154348</v>
      </c>
      <c r="J75" s="41">
        <f t="shared" si="3"/>
        <v>265701</v>
      </c>
      <c r="K75" s="97">
        <f t="shared" si="4"/>
        <v>420049</v>
      </c>
      <c r="L75" s="40">
        <v>5694540</v>
      </c>
    </row>
    <row r="76" spans="1:12" s="106" customFormat="1" ht="11.25" customHeight="1">
      <c r="A76" s="97" t="s">
        <v>81</v>
      </c>
      <c r="B76" s="40">
        <v>206</v>
      </c>
      <c r="C76" s="40">
        <v>114</v>
      </c>
      <c r="D76" s="99">
        <v>759</v>
      </c>
      <c r="E76" s="97">
        <f t="shared" si="0"/>
        <v>1079</v>
      </c>
      <c r="F76" s="40">
        <v>7</v>
      </c>
      <c r="G76" s="99">
        <v>82</v>
      </c>
      <c r="H76" s="41">
        <f t="shared" si="1"/>
        <v>89</v>
      </c>
      <c r="I76" s="41">
        <f t="shared" si="2"/>
        <v>327</v>
      </c>
      <c r="J76" s="41">
        <f t="shared" si="3"/>
        <v>841</v>
      </c>
      <c r="K76" s="97">
        <f t="shared" si="4"/>
        <v>1168</v>
      </c>
      <c r="L76" s="40">
        <v>746</v>
      </c>
    </row>
    <row r="77" spans="1:12" s="106" customFormat="1" ht="11.25" customHeight="1">
      <c r="A77" s="97" t="s">
        <v>82</v>
      </c>
      <c r="B77" s="40">
        <v>672</v>
      </c>
      <c r="C77" s="40">
        <v>278</v>
      </c>
      <c r="D77" s="99">
        <v>1462</v>
      </c>
      <c r="E77" s="97">
        <f t="shared" si="0"/>
        <v>2412</v>
      </c>
      <c r="F77" s="40"/>
      <c r="G77" s="99">
        <v>575</v>
      </c>
      <c r="H77" s="41">
        <f t="shared" si="1"/>
        <v>575</v>
      </c>
      <c r="I77" s="41">
        <f t="shared" si="2"/>
        <v>950</v>
      </c>
      <c r="J77" s="41">
        <f t="shared" si="3"/>
        <v>2037</v>
      </c>
      <c r="K77" s="97">
        <f t="shared" si="4"/>
        <v>2987</v>
      </c>
      <c r="L77" s="40">
        <v>925</v>
      </c>
    </row>
    <row r="78" spans="1:12" s="106" customFormat="1" ht="11.25" customHeight="1">
      <c r="A78" s="97" t="s">
        <v>83</v>
      </c>
      <c r="B78" s="40">
        <v>131</v>
      </c>
      <c r="C78" s="40"/>
      <c r="D78" s="99">
        <v>479</v>
      </c>
      <c r="E78" s="97">
        <f t="shared" si="0"/>
        <v>610</v>
      </c>
      <c r="F78" s="40">
        <v>165</v>
      </c>
      <c r="G78" s="99">
        <v>416</v>
      </c>
      <c r="H78" s="41">
        <f t="shared" si="1"/>
        <v>581</v>
      </c>
      <c r="I78" s="41">
        <f t="shared" si="2"/>
        <v>296</v>
      </c>
      <c r="J78" s="41">
        <f t="shared" si="3"/>
        <v>895</v>
      </c>
      <c r="K78" s="97">
        <f t="shared" si="4"/>
        <v>1191</v>
      </c>
      <c r="L78" s="40"/>
    </row>
    <row r="79" spans="1:12" s="106" customFormat="1" ht="11.25" customHeight="1">
      <c r="A79" s="97" t="s">
        <v>84</v>
      </c>
      <c r="B79" s="40">
        <v>1</v>
      </c>
      <c r="C79" s="40">
        <v>62</v>
      </c>
      <c r="D79" s="99">
        <v>233</v>
      </c>
      <c r="E79" s="97">
        <f t="shared" si="0"/>
        <v>296</v>
      </c>
      <c r="F79" s="40">
        <v>70</v>
      </c>
      <c r="G79" s="99">
        <v>139</v>
      </c>
      <c r="H79" s="41">
        <f t="shared" si="1"/>
        <v>209</v>
      </c>
      <c r="I79" s="41">
        <f t="shared" si="2"/>
        <v>133</v>
      </c>
      <c r="J79" s="41">
        <f t="shared" si="3"/>
        <v>372</v>
      </c>
      <c r="K79" s="97">
        <f t="shared" si="4"/>
        <v>505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186</v>
      </c>
      <c r="C81" s="40">
        <v>792</v>
      </c>
      <c r="D81" s="99">
        <v>1837</v>
      </c>
      <c r="E81" s="97">
        <f t="shared" si="0"/>
        <v>2815</v>
      </c>
      <c r="F81" s="40">
        <v>608</v>
      </c>
      <c r="G81" s="99">
        <v>2461</v>
      </c>
      <c r="H81" s="41">
        <f t="shared" si="1"/>
        <v>3069</v>
      </c>
      <c r="I81" s="41">
        <f t="shared" si="2"/>
        <v>1586</v>
      </c>
      <c r="J81" s="41">
        <f t="shared" si="3"/>
        <v>4298</v>
      </c>
      <c r="K81" s="97">
        <f t="shared" si="4"/>
        <v>5884</v>
      </c>
      <c r="L81" s="40">
        <v>1298</v>
      </c>
    </row>
    <row r="82" spans="1:12" s="106" customFormat="1" ht="11.25" customHeight="1">
      <c r="A82" s="97" t="s">
        <v>87</v>
      </c>
      <c r="B82" s="40">
        <v>4645</v>
      </c>
      <c r="C82" s="40">
        <v>107</v>
      </c>
      <c r="D82" s="99">
        <v>15089</v>
      </c>
      <c r="E82" s="97">
        <f t="shared" si="0"/>
        <v>19841</v>
      </c>
      <c r="F82" s="40">
        <v>19</v>
      </c>
      <c r="G82" s="99">
        <v>552</v>
      </c>
      <c r="H82" s="41">
        <f t="shared" si="1"/>
        <v>571</v>
      </c>
      <c r="I82" s="41">
        <f t="shared" si="2"/>
        <v>4771</v>
      </c>
      <c r="J82" s="41">
        <f t="shared" si="3"/>
        <v>15641</v>
      </c>
      <c r="K82" s="97">
        <f t="shared" si="4"/>
        <v>20412</v>
      </c>
      <c r="L82" s="40">
        <v>5629</v>
      </c>
    </row>
    <row r="83" spans="1:12" s="106" customFormat="1" ht="11.25" customHeight="1">
      <c r="A83" s="97" t="s">
        <v>88</v>
      </c>
      <c r="B83" s="40">
        <v>2637</v>
      </c>
      <c r="C83" s="40">
        <v>376</v>
      </c>
      <c r="D83" s="99">
        <v>13444</v>
      </c>
      <c r="E83" s="97">
        <f t="shared" si="0"/>
        <v>16457</v>
      </c>
      <c r="F83" s="40">
        <v>12274</v>
      </c>
      <c r="G83" s="99">
        <v>25467</v>
      </c>
      <c r="H83" s="41">
        <f t="shared" si="1"/>
        <v>37741</v>
      </c>
      <c r="I83" s="41">
        <f t="shared" si="2"/>
        <v>15287</v>
      </c>
      <c r="J83" s="41">
        <f t="shared" si="3"/>
        <v>38911</v>
      </c>
      <c r="K83" s="97">
        <f t="shared" si="4"/>
        <v>54198</v>
      </c>
      <c r="L83" s="40">
        <v>10507</v>
      </c>
    </row>
    <row r="84" spans="1:12" s="106" customFormat="1" ht="11.25" customHeight="1">
      <c r="A84" s="97" t="s">
        <v>89</v>
      </c>
      <c r="B84" s="40">
        <v>28</v>
      </c>
      <c r="C84" s="40">
        <v>150</v>
      </c>
      <c r="D84" s="99">
        <v>468</v>
      </c>
      <c r="E84" s="97">
        <f t="shared" si="0"/>
        <v>646</v>
      </c>
      <c r="F84" s="40">
        <v>309</v>
      </c>
      <c r="G84" s="99">
        <v>868</v>
      </c>
      <c r="H84" s="41">
        <f t="shared" si="1"/>
        <v>1177</v>
      </c>
      <c r="I84" s="41">
        <f t="shared" si="2"/>
        <v>487</v>
      </c>
      <c r="J84" s="41">
        <f t="shared" si="3"/>
        <v>1336</v>
      </c>
      <c r="K84" s="97">
        <f t="shared" si="4"/>
        <v>1823</v>
      </c>
      <c r="L84" s="40">
        <v>404</v>
      </c>
    </row>
    <row r="85" spans="1:12" s="106" customFormat="1" ht="11.25" customHeight="1">
      <c r="A85" s="97" t="s">
        <v>90</v>
      </c>
      <c r="B85" s="40">
        <v>11</v>
      </c>
      <c r="C85" s="40">
        <v>7</v>
      </c>
      <c r="D85" s="99">
        <v>37</v>
      </c>
      <c r="E85" s="97">
        <f t="shared" si="0"/>
        <v>55</v>
      </c>
      <c r="F85" s="40">
        <v>22</v>
      </c>
      <c r="G85" s="99">
        <v>75</v>
      </c>
      <c r="H85" s="41">
        <f t="shared" si="1"/>
        <v>97</v>
      </c>
      <c r="I85" s="41">
        <f t="shared" si="2"/>
        <v>40</v>
      </c>
      <c r="J85" s="41">
        <f t="shared" si="3"/>
        <v>112</v>
      </c>
      <c r="K85" s="97">
        <f t="shared" si="4"/>
        <v>152</v>
      </c>
      <c r="L85" s="40">
        <v>59</v>
      </c>
    </row>
    <row r="86" spans="1:12" s="106" customFormat="1" ht="11.25" customHeight="1">
      <c r="A86" s="97" t="s">
        <v>91</v>
      </c>
      <c r="B86" s="40">
        <v>5146</v>
      </c>
      <c r="C86" s="40">
        <v>8737</v>
      </c>
      <c r="D86" s="99">
        <v>35290</v>
      </c>
      <c r="E86" s="97">
        <f t="shared" si="0"/>
        <v>49173</v>
      </c>
      <c r="F86" s="40">
        <v>84878</v>
      </c>
      <c r="G86" s="99">
        <v>149342</v>
      </c>
      <c r="H86" s="41">
        <f t="shared" si="1"/>
        <v>234220</v>
      </c>
      <c r="I86" s="41">
        <f t="shared" si="2"/>
        <v>98761</v>
      </c>
      <c r="J86" s="41">
        <f t="shared" si="3"/>
        <v>184632</v>
      </c>
      <c r="K86" s="97">
        <f t="shared" si="4"/>
        <v>283393</v>
      </c>
      <c r="L86" s="40">
        <v>81673</v>
      </c>
    </row>
    <row r="87" spans="1:12" s="106" customFormat="1" ht="11.25" customHeight="1">
      <c r="A87" s="97" t="s">
        <v>92</v>
      </c>
      <c r="B87" s="40">
        <v>563</v>
      </c>
      <c r="C87" s="40">
        <v>294</v>
      </c>
      <c r="D87" s="99">
        <v>2615</v>
      </c>
      <c r="E87" s="97">
        <f t="shared" si="0"/>
        <v>3472</v>
      </c>
      <c r="F87" s="40">
        <v>424</v>
      </c>
      <c r="G87" s="99">
        <v>1249</v>
      </c>
      <c r="H87" s="41">
        <f t="shared" si="1"/>
        <v>1673</v>
      </c>
      <c r="I87" s="41">
        <f t="shared" si="2"/>
        <v>1281</v>
      </c>
      <c r="J87" s="41">
        <f t="shared" si="3"/>
        <v>3864</v>
      </c>
      <c r="K87" s="97">
        <f t="shared" si="4"/>
        <v>5145</v>
      </c>
      <c r="L87" s="40">
        <v>13054</v>
      </c>
    </row>
    <row r="88" spans="1:12" s="106" customFormat="1" ht="11.25" customHeight="1">
      <c r="A88" s="97" t="s">
        <v>93</v>
      </c>
      <c r="B88" s="40">
        <v>21882</v>
      </c>
      <c r="C88" s="40">
        <v>99</v>
      </c>
      <c r="D88" s="99">
        <v>51815</v>
      </c>
      <c r="E88" s="97">
        <f t="shared" si="0"/>
        <v>73796</v>
      </c>
      <c r="F88" s="40">
        <v>1214</v>
      </c>
      <c r="G88" s="99">
        <v>5577</v>
      </c>
      <c r="H88" s="41">
        <f t="shared" si="1"/>
        <v>6791</v>
      </c>
      <c r="I88" s="41">
        <f t="shared" si="2"/>
        <v>23195</v>
      </c>
      <c r="J88" s="41">
        <f t="shared" si="3"/>
        <v>57392</v>
      </c>
      <c r="K88" s="97">
        <f t="shared" si="4"/>
        <v>80587</v>
      </c>
      <c r="L88" s="40">
        <v>13138</v>
      </c>
    </row>
    <row r="89" spans="1:12" s="106" customFormat="1" ht="11.25" customHeight="1">
      <c r="A89" s="97" t="s">
        <v>94</v>
      </c>
      <c r="B89" s="40">
        <v>202</v>
      </c>
      <c r="C89" s="40"/>
      <c r="D89" s="99">
        <v>489</v>
      </c>
      <c r="E89" s="97">
        <f t="shared" si="0"/>
        <v>691</v>
      </c>
      <c r="F89" s="40">
        <v>12</v>
      </c>
      <c r="G89" s="99">
        <v>97</v>
      </c>
      <c r="H89" s="41">
        <f t="shared" si="1"/>
        <v>109</v>
      </c>
      <c r="I89" s="41">
        <f t="shared" si="2"/>
        <v>214</v>
      </c>
      <c r="J89" s="41">
        <f t="shared" si="3"/>
        <v>586</v>
      </c>
      <c r="K89" s="97">
        <f t="shared" si="4"/>
        <v>800</v>
      </c>
      <c r="L89" s="40"/>
    </row>
    <row r="90" spans="1:12" s="106" customFormat="1" ht="11.25" customHeight="1">
      <c r="A90" s="97" t="s">
        <v>95</v>
      </c>
      <c r="B90" s="40">
        <v>19983</v>
      </c>
      <c r="C90" s="40">
        <v>14619</v>
      </c>
      <c r="D90" s="99">
        <v>113784</v>
      </c>
      <c r="E90" s="97">
        <f t="shared" si="0"/>
        <v>148386</v>
      </c>
      <c r="F90" s="40">
        <v>1565</v>
      </c>
      <c r="G90" s="99">
        <v>8737</v>
      </c>
      <c r="H90" s="41">
        <f t="shared" si="1"/>
        <v>10302</v>
      </c>
      <c r="I90" s="41">
        <f t="shared" si="2"/>
        <v>36167</v>
      </c>
      <c r="J90" s="41">
        <f t="shared" si="3"/>
        <v>122521</v>
      </c>
      <c r="K90" s="97">
        <f t="shared" si="4"/>
        <v>158688</v>
      </c>
      <c r="L90" s="40">
        <v>73782</v>
      </c>
    </row>
    <row r="91" spans="1:12" s="106" customFormat="1" ht="11.25" customHeight="1">
      <c r="A91" s="97" t="s">
        <v>96</v>
      </c>
      <c r="B91" s="40">
        <v>39765</v>
      </c>
      <c r="C91" s="40">
        <v>15</v>
      </c>
      <c r="D91" s="99">
        <v>82310</v>
      </c>
      <c r="E91" s="97">
        <f t="shared" si="0"/>
        <v>122090</v>
      </c>
      <c r="F91" s="40">
        <v>6701</v>
      </c>
      <c r="G91" s="99">
        <v>16071</v>
      </c>
      <c r="H91" s="41">
        <f t="shared" si="1"/>
        <v>22772</v>
      </c>
      <c r="I91" s="41">
        <f t="shared" si="2"/>
        <v>46481</v>
      </c>
      <c r="J91" s="41">
        <f t="shared" si="3"/>
        <v>98381</v>
      </c>
      <c r="K91" s="97">
        <f t="shared" si="4"/>
        <v>144862</v>
      </c>
      <c r="L91" s="40">
        <v>506700</v>
      </c>
    </row>
    <row r="92" spans="1:12" s="106" customFormat="1" ht="11.25" customHeight="1">
      <c r="A92" s="97" t="s">
        <v>97</v>
      </c>
      <c r="B92" s="40">
        <v>79204</v>
      </c>
      <c r="C92" s="40">
        <v>96</v>
      </c>
      <c r="D92" s="99">
        <v>158844</v>
      </c>
      <c r="E92" s="97">
        <f t="shared" si="0"/>
        <v>238144</v>
      </c>
      <c r="F92" s="40">
        <v>200</v>
      </c>
      <c r="G92" s="99">
        <v>921</v>
      </c>
      <c r="H92" s="41">
        <f t="shared" si="1"/>
        <v>1121</v>
      </c>
      <c r="I92" s="41">
        <f t="shared" si="2"/>
        <v>79500</v>
      </c>
      <c r="J92" s="41">
        <f t="shared" si="3"/>
        <v>159765</v>
      </c>
      <c r="K92" s="97">
        <f t="shared" si="4"/>
        <v>239265</v>
      </c>
      <c r="L92" s="40">
        <v>692574</v>
      </c>
    </row>
    <row r="93" spans="1:12" s="106" customFormat="1" ht="11.25" customHeight="1">
      <c r="A93" s="97" t="s">
        <v>98</v>
      </c>
      <c r="B93" s="40">
        <v>146424</v>
      </c>
      <c r="C93" s="40">
        <v>5960</v>
      </c>
      <c r="D93" s="99">
        <v>191209</v>
      </c>
      <c r="E93" s="97">
        <f t="shared" si="0"/>
        <v>343593</v>
      </c>
      <c r="F93" s="40">
        <v>59070</v>
      </c>
      <c r="G93" s="99">
        <v>53497</v>
      </c>
      <c r="H93" s="41">
        <f t="shared" si="1"/>
        <v>112567</v>
      </c>
      <c r="I93" s="41">
        <f t="shared" si="2"/>
        <v>211454</v>
      </c>
      <c r="J93" s="41">
        <f t="shared" si="3"/>
        <v>244706</v>
      </c>
      <c r="K93" s="97">
        <f t="shared" si="4"/>
        <v>456160</v>
      </c>
      <c r="L93" s="40">
        <v>439398</v>
      </c>
    </row>
    <row r="94" spans="1:12" s="106" customFormat="1" ht="11.25" customHeight="1">
      <c r="A94" s="97" t="s">
        <v>99</v>
      </c>
      <c r="B94" s="40">
        <v>38</v>
      </c>
      <c r="C94" s="40">
        <v>308</v>
      </c>
      <c r="D94" s="99">
        <v>1036</v>
      </c>
      <c r="E94" s="97">
        <f t="shared" si="0"/>
        <v>1382</v>
      </c>
      <c r="F94" s="40">
        <v>68</v>
      </c>
      <c r="G94" s="99">
        <v>157</v>
      </c>
      <c r="H94" s="41">
        <f t="shared" si="1"/>
        <v>225</v>
      </c>
      <c r="I94" s="41">
        <f t="shared" si="2"/>
        <v>414</v>
      </c>
      <c r="J94" s="41">
        <f t="shared" si="3"/>
        <v>1193</v>
      </c>
      <c r="K94" s="97">
        <f t="shared" si="4"/>
        <v>1607</v>
      </c>
      <c r="L94" s="40">
        <v>471</v>
      </c>
    </row>
    <row r="95" spans="1:12" s="106" customFormat="1" ht="11.25" customHeight="1">
      <c r="A95" s="97" t="s">
        <v>100</v>
      </c>
      <c r="B95" s="40">
        <v>80868</v>
      </c>
      <c r="C95" s="40">
        <v>868</v>
      </c>
      <c r="D95" s="99">
        <v>116509</v>
      </c>
      <c r="E95" s="97">
        <f t="shared" si="0"/>
        <v>198245</v>
      </c>
      <c r="F95" s="40">
        <v>15472</v>
      </c>
      <c r="G95" s="99">
        <v>46251</v>
      </c>
      <c r="H95" s="41">
        <f t="shared" si="1"/>
        <v>61723</v>
      </c>
      <c r="I95" s="41">
        <f t="shared" si="2"/>
        <v>97208</v>
      </c>
      <c r="J95" s="41">
        <f t="shared" si="3"/>
        <v>162760</v>
      </c>
      <c r="K95" s="97">
        <f t="shared" si="4"/>
        <v>259968</v>
      </c>
      <c r="L95" s="40">
        <v>752778</v>
      </c>
    </row>
    <row r="96" spans="1:12" s="106" customFormat="1" ht="11.25" customHeight="1">
      <c r="A96" s="97" t="s">
        <v>101</v>
      </c>
      <c r="B96" s="40">
        <v>283</v>
      </c>
      <c r="C96" s="40"/>
      <c r="D96" s="99">
        <v>651</v>
      </c>
      <c r="E96" s="97">
        <f t="shared" si="0"/>
        <v>934</v>
      </c>
      <c r="F96" s="40"/>
      <c r="G96" s="99">
        <v>121</v>
      </c>
      <c r="H96" s="41">
        <f t="shared" si="1"/>
        <v>121</v>
      </c>
      <c r="I96" s="41">
        <f t="shared" si="2"/>
        <v>283</v>
      </c>
      <c r="J96" s="41">
        <f t="shared" si="3"/>
        <v>772</v>
      </c>
      <c r="K96" s="97">
        <f t="shared" si="4"/>
        <v>1055</v>
      </c>
      <c r="L96" s="40">
        <v>181</v>
      </c>
    </row>
    <row r="97" spans="1:12" s="106" customFormat="1" ht="11.25" customHeight="1">
      <c r="A97" s="97" t="s">
        <v>102</v>
      </c>
      <c r="B97" s="40">
        <v>12313</v>
      </c>
      <c r="C97" s="40">
        <v>1</v>
      </c>
      <c r="D97" s="99">
        <v>24465</v>
      </c>
      <c r="E97" s="97">
        <f t="shared" si="0"/>
        <v>36779</v>
      </c>
      <c r="F97" s="40">
        <v>2</v>
      </c>
      <c r="G97" s="99">
        <v>0</v>
      </c>
      <c r="H97" s="41">
        <f t="shared" si="1"/>
        <v>2</v>
      </c>
      <c r="I97" s="41">
        <f t="shared" si="2"/>
        <v>12316</v>
      </c>
      <c r="J97" s="41">
        <f t="shared" si="3"/>
        <v>24465</v>
      </c>
      <c r="K97" s="97">
        <f t="shared" si="4"/>
        <v>36781</v>
      </c>
      <c r="L97" s="40"/>
    </row>
    <row r="98" spans="1:12" s="106" customFormat="1" ht="11.25" customHeight="1">
      <c r="A98" s="97" t="s">
        <v>103</v>
      </c>
      <c r="B98" s="40">
        <v>736</v>
      </c>
      <c r="C98" s="40">
        <v>9</v>
      </c>
      <c r="D98" s="99">
        <v>2208</v>
      </c>
      <c r="E98" s="97">
        <f t="shared" si="0"/>
        <v>2953</v>
      </c>
      <c r="F98" s="40">
        <v>631</v>
      </c>
      <c r="G98" s="99">
        <v>1382</v>
      </c>
      <c r="H98" s="41">
        <f t="shared" si="1"/>
        <v>2013</v>
      </c>
      <c r="I98" s="41">
        <f t="shared" si="2"/>
        <v>1376</v>
      </c>
      <c r="J98" s="41">
        <f t="shared" si="3"/>
        <v>3590</v>
      </c>
      <c r="K98" s="97">
        <f t="shared" si="4"/>
        <v>4966</v>
      </c>
      <c r="L98" s="40">
        <v>135</v>
      </c>
    </row>
    <row r="99" spans="1:12" s="106" customFormat="1" ht="11.25" customHeight="1">
      <c r="A99" s="97" t="s">
        <v>104</v>
      </c>
      <c r="B99" s="40">
        <v>246</v>
      </c>
      <c r="C99" s="40">
        <v>57</v>
      </c>
      <c r="D99" s="99">
        <v>594</v>
      </c>
      <c r="E99" s="97">
        <f t="shared" si="0"/>
        <v>897</v>
      </c>
      <c r="F99" s="40">
        <v>576</v>
      </c>
      <c r="G99" s="99">
        <v>1195</v>
      </c>
      <c r="H99" s="41">
        <f t="shared" si="1"/>
        <v>1771</v>
      </c>
      <c r="I99" s="41">
        <f t="shared" si="2"/>
        <v>879</v>
      </c>
      <c r="J99" s="41">
        <f t="shared" si="3"/>
        <v>1789</v>
      </c>
      <c r="K99" s="97">
        <f t="shared" si="4"/>
        <v>2668</v>
      </c>
      <c r="L99" s="40">
        <v>1142</v>
      </c>
    </row>
    <row r="100" spans="1:12" s="106" customFormat="1" ht="11.25" customHeight="1">
      <c r="A100" s="97" t="s">
        <v>105</v>
      </c>
      <c r="B100" s="40">
        <v>3</v>
      </c>
      <c r="C100" s="40"/>
      <c r="D100" s="99">
        <v>7</v>
      </c>
      <c r="E100" s="97">
        <f t="shared" si="0"/>
        <v>10</v>
      </c>
      <c r="F100" s="40"/>
      <c r="G100" s="99">
        <v>0</v>
      </c>
      <c r="H100" s="41">
        <f t="shared" si="1"/>
        <v>0</v>
      </c>
      <c r="I100" s="41">
        <f t="shared" si="2"/>
        <v>3</v>
      </c>
      <c r="J100" s="41">
        <f t="shared" si="3"/>
        <v>7</v>
      </c>
      <c r="K100" s="97">
        <f t="shared" si="4"/>
        <v>10</v>
      </c>
      <c r="L100" s="40">
        <v>15</v>
      </c>
    </row>
    <row r="101" spans="1:12" s="106" customFormat="1" ht="11.25" customHeight="1">
      <c r="A101" s="97" t="s">
        <v>106</v>
      </c>
      <c r="B101" s="40">
        <v>931</v>
      </c>
      <c r="C101" s="40">
        <v>29</v>
      </c>
      <c r="D101" s="99">
        <v>4249</v>
      </c>
      <c r="E101" s="97">
        <f t="shared" si="0"/>
        <v>5209</v>
      </c>
      <c r="F101" s="40">
        <v>31538</v>
      </c>
      <c r="G101" s="99">
        <v>82743</v>
      </c>
      <c r="H101" s="41">
        <f t="shared" si="1"/>
        <v>114281</v>
      </c>
      <c r="I101" s="41">
        <f t="shared" si="2"/>
        <v>32498</v>
      </c>
      <c r="J101" s="41">
        <f t="shared" si="3"/>
        <v>86992</v>
      </c>
      <c r="K101" s="97">
        <f t="shared" si="4"/>
        <v>119490</v>
      </c>
      <c r="L101" s="40">
        <v>113667</v>
      </c>
    </row>
    <row r="102" spans="1:12" s="106" customFormat="1" ht="11.25" customHeight="1">
      <c r="A102" s="97" t="s">
        <v>107</v>
      </c>
      <c r="B102" s="40">
        <v>17230</v>
      </c>
      <c r="C102" s="40"/>
      <c r="D102" s="99">
        <v>29684</v>
      </c>
      <c r="E102" s="97">
        <f t="shared" si="0"/>
        <v>46914</v>
      </c>
      <c r="F102" s="40">
        <v>6</v>
      </c>
      <c r="G102" s="99">
        <v>15862</v>
      </c>
      <c r="H102" s="41">
        <f t="shared" si="1"/>
        <v>15868</v>
      </c>
      <c r="I102" s="41">
        <f t="shared" si="2"/>
        <v>17236</v>
      </c>
      <c r="J102" s="41">
        <f t="shared" si="3"/>
        <v>45546</v>
      </c>
      <c r="K102" s="97">
        <f t="shared" si="4"/>
        <v>62782</v>
      </c>
      <c r="L102" s="40">
        <v>27940</v>
      </c>
    </row>
    <row r="103" spans="1:12" s="106" customFormat="1" ht="11.25" customHeight="1">
      <c r="A103" s="97" t="s">
        <v>108</v>
      </c>
      <c r="B103" s="40">
        <v>997</v>
      </c>
      <c r="C103" s="40">
        <v>131</v>
      </c>
      <c r="D103" s="99">
        <v>3315</v>
      </c>
      <c r="E103" s="97">
        <f t="shared" si="0"/>
        <v>4443</v>
      </c>
      <c r="F103" s="40">
        <v>78945</v>
      </c>
      <c r="G103" s="99">
        <v>81548</v>
      </c>
      <c r="H103" s="41">
        <f t="shared" si="1"/>
        <v>160493</v>
      </c>
      <c r="I103" s="41">
        <f t="shared" si="2"/>
        <v>80073</v>
      </c>
      <c r="J103" s="41">
        <f t="shared" si="3"/>
        <v>84863</v>
      </c>
      <c r="K103" s="97">
        <f t="shared" si="4"/>
        <v>164936</v>
      </c>
      <c r="L103" s="40">
        <v>97237</v>
      </c>
    </row>
    <row r="104" spans="1:12" s="106" customFormat="1" ht="11.25" customHeight="1">
      <c r="A104" s="97" t="s">
        <v>109</v>
      </c>
      <c r="B104" s="40">
        <v>127</v>
      </c>
      <c r="C104" s="40"/>
      <c r="D104" s="99">
        <v>584</v>
      </c>
      <c r="E104" s="97">
        <f t="shared" si="0"/>
        <v>711</v>
      </c>
      <c r="F104" s="40">
        <v>84</v>
      </c>
      <c r="G104" s="99">
        <v>301</v>
      </c>
      <c r="H104" s="41">
        <f t="shared" si="1"/>
        <v>385</v>
      </c>
      <c r="I104" s="41">
        <f t="shared" si="2"/>
        <v>211</v>
      </c>
      <c r="J104" s="41">
        <f t="shared" si="3"/>
        <v>885</v>
      </c>
      <c r="K104" s="97">
        <f t="shared" si="4"/>
        <v>1096</v>
      </c>
      <c r="L104" s="40">
        <v>328</v>
      </c>
    </row>
    <row r="105" spans="1:12" s="106" customFormat="1" ht="11.25" customHeight="1">
      <c r="A105" s="97" t="s">
        <v>110</v>
      </c>
      <c r="B105" s="40">
        <v>13026</v>
      </c>
      <c r="C105" s="40">
        <v>4634</v>
      </c>
      <c r="D105" s="99">
        <v>44001</v>
      </c>
      <c r="E105" s="97">
        <f t="shared" si="0"/>
        <v>61661</v>
      </c>
      <c r="F105" s="40">
        <v>3258</v>
      </c>
      <c r="G105" s="99">
        <v>9863</v>
      </c>
      <c r="H105" s="41">
        <f t="shared" si="1"/>
        <v>13121</v>
      </c>
      <c r="I105" s="41">
        <f t="shared" si="2"/>
        <v>20918</v>
      </c>
      <c r="J105" s="41">
        <f t="shared" si="3"/>
        <v>53864</v>
      </c>
      <c r="K105" s="97">
        <f t="shared" si="4"/>
        <v>74782</v>
      </c>
      <c r="L105" s="40">
        <v>31456</v>
      </c>
    </row>
    <row r="106" spans="1:12" s="106" customFormat="1" ht="11.25" customHeight="1">
      <c r="A106" s="97" t="s">
        <v>111</v>
      </c>
      <c r="B106" s="40">
        <v>1214</v>
      </c>
      <c r="C106" s="40">
        <v>743</v>
      </c>
      <c r="D106" s="99">
        <v>9554</v>
      </c>
      <c r="E106" s="97">
        <f t="shared" si="0"/>
        <v>11511</v>
      </c>
      <c r="F106" s="40">
        <v>1421</v>
      </c>
      <c r="G106" s="99">
        <v>5486</v>
      </c>
      <c r="H106" s="41">
        <f t="shared" si="1"/>
        <v>6907</v>
      </c>
      <c r="I106" s="41">
        <f t="shared" si="2"/>
        <v>3378</v>
      </c>
      <c r="J106" s="41">
        <f t="shared" si="3"/>
        <v>15040</v>
      </c>
      <c r="K106" s="97">
        <f t="shared" si="4"/>
        <v>18418</v>
      </c>
      <c r="L106" s="40">
        <v>34624</v>
      </c>
    </row>
    <row r="107" spans="1:12" s="106" customFormat="1" ht="11.25" customHeight="1">
      <c r="A107" s="97" t="s">
        <v>112</v>
      </c>
      <c r="B107" s="40">
        <v>19462</v>
      </c>
      <c r="C107" s="40">
        <v>24252</v>
      </c>
      <c r="D107" s="99">
        <v>223431</v>
      </c>
      <c r="E107" s="97">
        <f t="shared" si="0"/>
        <v>267145</v>
      </c>
      <c r="F107" s="40">
        <v>3821</v>
      </c>
      <c r="G107" s="99">
        <v>17719</v>
      </c>
      <c r="H107" s="41">
        <f t="shared" si="1"/>
        <v>21540</v>
      </c>
      <c r="I107" s="41">
        <f t="shared" si="2"/>
        <v>47535</v>
      </c>
      <c r="J107" s="41">
        <f t="shared" si="3"/>
        <v>241150</v>
      </c>
      <c r="K107" s="97">
        <f t="shared" si="4"/>
        <v>288685</v>
      </c>
      <c r="L107" s="40">
        <v>120924</v>
      </c>
    </row>
    <row r="108" spans="1:12" s="106" customFormat="1" ht="11.25" customHeight="1">
      <c r="A108" s="97" t="s">
        <v>113</v>
      </c>
      <c r="B108" s="40">
        <v>54412</v>
      </c>
      <c r="C108" s="40">
        <v>11906</v>
      </c>
      <c r="D108" s="99">
        <v>197114</v>
      </c>
      <c r="E108" s="97">
        <f t="shared" si="0"/>
        <v>263432</v>
      </c>
      <c r="F108" s="40">
        <v>5922</v>
      </c>
      <c r="G108" s="99">
        <v>13654</v>
      </c>
      <c r="H108" s="41">
        <f t="shared" si="1"/>
        <v>19576</v>
      </c>
      <c r="I108" s="41">
        <f t="shared" si="2"/>
        <v>72240</v>
      </c>
      <c r="J108" s="41">
        <f t="shared" si="3"/>
        <v>210768</v>
      </c>
      <c r="K108" s="97">
        <f t="shared" si="4"/>
        <v>283008</v>
      </c>
      <c r="L108" s="40">
        <v>253006</v>
      </c>
    </row>
    <row r="109" spans="1:12" s="106" customFormat="1" ht="11.25" customHeight="1">
      <c r="A109" s="97" t="s">
        <v>114</v>
      </c>
      <c r="B109" s="40">
        <v>757</v>
      </c>
      <c r="C109" s="40">
        <v>1337</v>
      </c>
      <c r="D109" s="99">
        <v>7593</v>
      </c>
      <c r="E109" s="97">
        <f t="shared" si="0"/>
        <v>9687</v>
      </c>
      <c r="F109" s="40">
        <v>1452</v>
      </c>
      <c r="G109" s="99">
        <v>1934</v>
      </c>
      <c r="H109" s="41">
        <f t="shared" si="1"/>
        <v>3386</v>
      </c>
      <c r="I109" s="41">
        <f t="shared" si="2"/>
        <v>3546</v>
      </c>
      <c r="J109" s="41">
        <f t="shared" si="3"/>
        <v>9527</v>
      </c>
      <c r="K109" s="97">
        <f t="shared" si="4"/>
        <v>13073</v>
      </c>
      <c r="L109" s="40">
        <v>10173</v>
      </c>
    </row>
    <row r="110" spans="1:12" s="106" customFormat="1" ht="11.25" customHeight="1">
      <c r="A110" s="97" t="s">
        <v>115</v>
      </c>
      <c r="B110" s="40">
        <v>294</v>
      </c>
      <c r="C110" s="40">
        <v>28</v>
      </c>
      <c r="D110" s="99">
        <v>1189</v>
      </c>
      <c r="E110" s="97">
        <f t="shared" si="0"/>
        <v>1511</v>
      </c>
      <c r="F110" s="40">
        <v>980</v>
      </c>
      <c r="G110" s="99">
        <v>4083</v>
      </c>
      <c r="H110" s="41">
        <f t="shared" si="1"/>
        <v>5063</v>
      </c>
      <c r="I110" s="41">
        <f t="shared" si="2"/>
        <v>1302</v>
      </c>
      <c r="J110" s="41">
        <f t="shared" si="3"/>
        <v>5272</v>
      </c>
      <c r="K110" s="97">
        <f t="shared" si="4"/>
        <v>6574</v>
      </c>
      <c r="L110" s="40">
        <v>1175</v>
      </c>
    </row>
    <row r="111" spans="1:12" s="106" customFormat="1" ht="11.25" customHeight="1">
      <c r="A111" s="97" t="s">
        <v>116</v>
      </c>
      <c r="B111" s="40">
        <v>224</v>
      </c>
      <c r="C111" s="40"/>
      <c r="D111" s="99">
        <v>589</v>
      </c>
      <c r="E111" s="97">
        <f t="shared" si="0"/>
        <v>813</v>
      </c>
      <c r="F111" s="40">
        <v>121</v>
      </c>
      <c r="G111" s="99">
        <v>23</v>
      </c>
      <c r="H111" s="41">
        <f t="shared" si="1"/>
        <v>144</v>
      </c>
      <c r="I111" s="41">
        <f t="shared" si="2"/>
        <v>345</v>
      </c>
      <c r="J111" s="41">
        <f t="shared" si="3"/>
        <v>612</v>
      </c>
      <c r="K111" s="97">
        <f t="shared" si="4"/>
        <v>957</v>
      </c>
      <c r="L111" s="40">
        <v>109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10862</v>
      </c>
      <c r="C113" s="40">
        <v>32</v>
      </c>
      <c r="D113" s="99">
        <v>25807</v>
      </c>
      <c r="E113" s="97">
        <f t="shared" si="0"/>
        <v>36701</v>
      </c>
      <c r="F113" s="40">
        <v>527</v>
      </c>
      <c r="G113" s="99">
        <v>2587</v>
      </c>
      <c r="H113" s="41">
        <f t="shared" si="1"/>
        <v>3114</v>
      </c>
      <c r="I113" s="41">
        <f t="shared" si="2"/>
        <v>11421</v>
      </c>
      <c r="J113" s="41">
        <f t="shared" si="3"/>
        <v>28394</v>
      </c>
      <c r="K113" s="97">
        <f t="shared" si="4"/>
        <v>39815</v>
      </c>
      <c r="L113" s="40">
        <v>164085</v>
      </c>
    </row>
    <row r="114" spans="1:12" s="106" customFormat="1" ht="11.25" customHeight="1">
      <c r="A114" s="97" t="s">
        <v>142</v>
      </c>
      <c r="B114" s="40">
        <v>6</v>
      </c>
      <c r="C114" s="40"/>
      <c r="D114" s="99">
        <v>3</v>
      </c>
      <c r="E114" s="97">
        <f t="shared" si="0"/>
        <v>9</v>
      </c>
      <c r="F114" s="40">
        <v>31</v>
      </c>
      <c r="G114" s="99">
        <v>19</v>
      </c>
      <c r="H114" s="41">
        <f t="shared" si="1"/>
        <v>50</v>
      </c>
      <c r="I114" s="41">
        <f t="shared" si="2"/>
        <v>37</v>
      </c>
      <c r="J114" s="41">
        <f t="shared" si="3"/>
        <v>22</v>
      </c>
      <c r="K114" s="97">
        <f t="shared" si="4"/>
        <v>59</v>
      </c>
      <c r="L114" s="40"/>
    </row>
    <row r="115" spans="1:12" s="106" customFormat="1" ht="11.25" customHeight="1">
      <c r="A115" s="97" t="s">
        <v>120</v>
      </c>
      <c r="B115" s="40">
        <v>1270</v>
      </c>
      <c r="C115" s="40">
        <v>957</v>
      </c>
      <c r="D115" s="99">
        <v>4026</v>
      </c>
      <c r="E115" s="97">
        <f t="shared" si="0"/>
        <v>6253</v>
      </c>
      <c r="F115" s="40">
        <v>2096</v>
      </c>
      <c r="G115" s="99">
        <v>3109</v>
      </c>
      <c r="H115" s="41">
        <f t="shared" si="1"/>
        <v>5205</v>
      </c>
      <c r="I115" s="41">
        <f t="shared" si="2"/>
        <v>4323</v>
      </c>
      <c r="J115" s="41">
        <f t="shared" si="3"/>
        <v>7135</v>
      </c>
      <c r="K115" s="97">
        <f t="shared" si="4"/>
        <v>11458</v>
      </c>
      <c r="L115" s="40">
        <v>8525</v>
      </c>
    </row>
    <row r="116" spans="1:12" s="106" customFormat="1" ht="11.25" customHeight="1">
      <c r="A116" s="97" t="s">
        <v>121</v>
      </c>
      <c r="B116" s="40">
        <v>2390</v>
      </c>
      <c r="C116" s="40">
        <v>2224</v>
      </c>
      <c r="D116" s="99">
        <v>6811</v>
      </c>
      <c r="E116" s="97">
        <f t="shared" si="0"/>
        <v>11425</v>
      </c>
      <c r="F116" s="40">
        <v>631</v>
      </c>
      <c r="G116" s="99">
        <v>5680</v>
      </c>
      <c r="H116" s="41">
        <f t="shared" si="1"/>
        <v>6311</v>
      </c>
      <c r="I116" s="41">
        <f t="shared" si="2"/>
        <v>5245</v>
      </c>
      <c r="J116" s="41">
        <f t="shared" si="3"/>
        <v>12491</v>
      </c>
      <c r="K116" s="97">
        <f t="shared" si="4"/>
        <v>17736</v>
      </c>
      <c r="L116" s="40">
        <v>9790</v>
      </c>
    </row>
    <row r="117" spans="1:12" s="106" customFormat="1" ht="11.25" customHeight="1">
      <c r="A117" s="97" t="s">
        <v>122</v>
      </c>
      <c r="B117" s="40">
        <v>253</v>
      </c>
      <c r="C117" s="40">
        <v>94</v>
      </c>
      <c r="D117" s="99">
        <v>2486</v>
      </c>
      <c r="E117" s="97">
        <f t="shared" si="0"/>
        <v>2833</v>
      </c>
      <c r="F117" s="40">
        <v>3467</v>
      </c>
      <c r="G117" s="99">
        <v>6336</v>
      </c>
      <c r="H117" s="41">
        <f t="shared" si="1"/>
        <v>9803</v>
      </c>
      <c r="I117" s="41">
        <f t="shared" si="2"/>
        <v>3814</v>
      </c>
      <c r="J117" s="41">
        <f t="shared" si="3"/>
        <v>8822</v>
      </c>
      <c r="K117" s="97">
        <f t="shared" si="4"/>
        <v>12636</v>
      </c>
      <c r="L117" s="40">
        <v>4755</v>
      </c>
    </row>
    <row r="118" spans="1:12" s="106" customFormat="1" ht="11.25" customHeight="1">
      <c r="A118" s="97" t="s">
        <v>123</v>
      </c>
      <c r="B118" s="40">
        <v>3370</v>
      </c>
      <c r="C118" s="40">
        <v>1198</v>
      </c>
      <c r="D118" s="99">
        <v>9789</v>
      </c>
      <c r="E118" s="97">
        <f t="shared" si="0"/>
        <v>14357</v>
      </c>
      <c r="F118" s="40">
        <v>6027</v>
      </c>
      <c r="G118" s="99">
        <v>9631</v>
      </c>
      <c r="H118" s="41">
        <f t="shared" si="1"/>
        <v>15658</v>
      </c>
      <c r="I118" s="41">
        <f t="shared" si="2"/>
        <v>10595</v>
      </c>
      <c r="J118" s="41">
        <f t="shared" si="3"/>
        <v>19420</v>
      </c>
      <c r="K118" s="97">
        <f t="shared" si="4"/>
        <v>30015</v>
      </c>
      <c r="L118" s="40">
        <v>13886</v>
      </c>
    </row>
    <row r="119" spans="1:12" s="106" customFormat="1" ht="11.25" customHeight="1">
      <c r="A119" s="97" t="s">
        <v>124</v>
      </c>
      <c r="B119" s="40">
        <v>63</v>
      </c>
      <c r="C119" s="40">
        <v>6</v>
      </c>
      <c r="D119" s="99">
        <v>155</v>
      </c>
      <c r="E119" s="97">
        <f t="shared" si="0"/>
        <v>224</v>
      </c>
      <c r="F119" s="40">
        <v>1710</v>
      </c>
      <c r="G119" s="99">
        <v>968</v>
      </c>
      <c r="H119" s="41">
        <f t="shared" si="1"/>
        <v>2678</v>
      </c>
      <c r="I119" s="41">
        <f t="shared" si="2"/>
        <v>1779</v>
      </c>
      <c r="J119" s="41">
        <f t="shared" si="3"/>
        <v>1123</v>
      </c>
      <c r="K119" s="97">
        <f t="shared" si="4"/>
        <v>2902</v>
      </c>
      <c r="L119" s="40">
        <v>141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1495748</v>
      </c>
      <c r="C122" s="47">
        <f>SUM(C24:C119)</f>
        <v>458175</v>
      </c>
      <c r="D122" s="47">
        <f>SUM(D24:D119)</f>
        <v>5892882</v>
      </c>
      <c r="E122" s="47">
        <f>SUM(E24:E119)</f>
        <v>7846805</v>
      </c>
      <c r="F122" s="48">
        <f>SUM(F24:F119)</f>
        <v>565877</v>
      </c>
      <c r="G122" s="47">
        <f>SUM(G24:G119)</f>
        <v>1317876</v>
      </c>
      <c r="H122" s="47">
        <f>SUM(H24:H119)</f>
        <v>1883753</v>
      </c>
      <c r="I122" s="47">
        <f>SUM(I24:I119)</f>
        <v>2519800</v>
      </c>
      <c r="J122" s="47">
        <f>D122+G122</f>
        <v>7210758</v>
      </c>
      <c r="K122" s="47">
        <f>E122+H122</f>
        <v>9730558</v>
      </c>
      <c r="L122" s="48">
        <f>SUM(L24:L119)</f>
        <v>16826143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2" width="0" style="115" hidden="1" customWidth="1"/>
    <col min="13" max="14" width="10.7109375" style="68" customWidth="1"/>
    <col min="15" max="15" width="10.57421875" style="68" customWidth="1"/>
    <col min="16" max="21" width="10.7109375" style="68" customWidth="1"/>
    <col min="22" max="16384" width="10.7109375" style="69" customWidth="1"/>
  </cols>
  <sheetData>
    <row r="1" spans="1:2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6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1.2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6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6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6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6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6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6"/>
      <c r="M7" s="113"/>
      <c r="N7" s="113"/>
      <c r="O7" s="113"/>
      <c r="P7" s="113"/>
      <c r="Q7" s="113"/>
      <c r="R7" s="113"/>
      <c r="S7" s="113"/>
      <c r="T7" s="113"/>
      <c r="U7" s="113"/>
    </row>
    <row r="8" spans="1:2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6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16"/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6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6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6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6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6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11.25" customHeight="1">
      <c r="A15" s="72" t="s">
        <v>152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6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6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6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11.25" customHeight="1">
      <c r="A18" s="73"/>
      <c r="B18" s="35"/>
      <c r="C18" s="35"/>
      <c r="D18" s="35"/>
      <c r="E18" s="35"/>
      <c r="F18" s="35"/>
      <c r="G18" s="35"/>
      <c r="H18" s="74"/>
      <c r="I18" s="74"/>
      <c r="J18" s="74"/>
      <c r="K18" s="75" t="s">
        <v>10</v>
      </c>
      <c r="L18" s="116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11.25" customHeight="1">
      <c r="A19" s="76" t="s">
        <v>153</v>
      </c>
      <c r="B19" s="77" t="s">
        <v>130</v>
      </c>
      <c r="C19" s="77"/>
      <c r="D19" s="77"/>
      <c r="E19" s="77"/>
      <c r="F19" s="77"/>
      <c r="G19" s="77"/>
      <c r="H19" s="77"/>
      <c r="I19" s="77"/>
      <c r="J19" s="77"/>
      <c r="K19" s="77"/>
      <c r="L19" s="116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21" ht="11.25" customHeight="1">
      <c r="A20" s="78" t="s">
        <v>13</v>
      </c>
      <c r="B20" s="79"/>
      <c r="C20" s="35"/>
      <c r="D20" s="35"/>
      <c r="E20" s="80"/>
      <c r="F20" s="79"/>
      <c r="G20" s="35"/>
      <c r="H20" s="80"/>
      <c r="I20" s="79"/>
      <c r="J20" s="35"/>
      <c r="K20" s="80"/>
      <c r="L20" s="117"/>
      <c r="M20" s="113"/>
      <c r="N20" s="113"/>
      <c r="O20" s="113" t="s">
        <v>145</v>
      </c>
      <c r="P20" s="113"/>
      <c r="Q20" s="113"/>
      <c r="R20" s="113"/>
      <c r="S20" s="113"/>
      <c r="T20" s="113"/>
      <c r="U20" s="113"/>
    </row>
    <row r="21" spans="1:21" ht="11.25" customHeight="1">
      <c r="A21" s="81" t="s">
        <v>17</v>
      </c>
      <c r="B21" s="82" t="s">
        <v>18</v>
      </c>
      <c r="C21" s="82"/>
      <c r="D21" s="83"/>
      <c r="E21" s="84"/>
      <c r="F21" s="85"/>
      <c r="G21" s="86" t="s">
        <v>131</v>
      </c>
      <c r="H21" s="87"/>
      <c r="I21" s="58"/>
      <c r="J21" s="74" t="s">
        <v>132</v>
      </c>
      <c r="K21" s="46"/>
      <c r="L21" s="117"/>
      <c r="M21" s="113"/>
      <c r="N21" s="113"/>
      <c r="O21" s="113"/>
      <c r="P21" s="113"/>
      <c r="Q21" s="113"/>
      <c r="R21" s="113"/>
      <c r="S21" s="113"/>
      <c r="T21" s="113"/>
      <c r="U21" s="113"/>
    </row>
    <row r="22" spans="1:21" ht="11.25" customHeight="1">
      <c r="A22" s="85" t="s">
        <v>21</v>
      </c>
      <c r="B22" s="88" t="s">
        <v>133</v>
      </c>
      <c r="C22" s="88" t="s">
        <v>26</v>
      </c>
      <c r="D22" s="89"/>
      <c r="E22" s="90"/>
      <c r="F22" s="91" t="s">
        <v>134</v>
      </c>
      <c r="G22" s="91"/>
      <c r="H22" s="91"/>
      <c r="I22" s="89"/>
      <c r="J22" s="74"/>
      <c r="K22" s="90"/>
      <c r="L22" s="117"/>
      <c r="M22" s="113"/>
      <c r="N22" s="113"/>
      <c r="O22" s="113"/>
      <c r="P22" s="113"/>
      <c r="Q22" s="113"/>
      <c r="R22" s="113"/>
      <c r="S22" s="113"/>
      <c r="T22" s="113"/>
      <c r="U22" s="113"/>
    </row>
    <row r="23" spans="1:21" ht="11.25" customHeight="1">
      <c r="A23" s="92"/>
      <c r="B23" s="81" t="s">
        <v>154</v>
      </c>
      <c r="C23" s="81"/>
      <c r="D23" s="93" t="s">
        <v>136</v>
      </c>
      <c r="E23" s="92" t="s">
        <v>28</v>
      </c>
      <c r="F23" s="16" t="s">
        <v>154</v>
      </c>
      <c r="G23" s="41" t="s">
        <v>136</v>
      </c>
      <c r="H23" s="16" t="s">
        <v>28</v>
      </c>
      <c r="I23" s="16" t="s">
        <v>154</v>
      </c>
      <c r="J23" s="41" t="s">
        <v>136</v>
      </c>
      <c r="K23" s="41" t="s">
        <v>132</v>
      </c>
      <c r="L23" s="117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ht="11.25" customHeight="1">
      <c r="A24" s="94"/>
      <c r="B24" s="36"/>
      <c r="C24" s="36"/>
      <c r="D24" s="95"/>
      <c r="E24" s="96"/>
      <c r="F24" s="36"/>
      <c r="G24" s="96"/>
      <c r="H24" s="96"/>
      <c r="I24" s="96"/>
      <c r="J24" s="96"/>
      <c r="K24" s="96"/>
      <c r="L24" s="117"/>
      <c r="M24" s="113"/>
      <c r="N24" s="113"/>
      <c r="O24" s="113"/>
      <c r="P24" s="113"/>
      <c r="Q24" s="113"/>
      <c r="R24" s="113"/>
      <c r="S24" s="113"/>
      <c r="T24" s="113"/>
      <c r="U24" s="113"/>
    </row>
    <row r="25" spans="1:21" ht="11.25" customHeight="1">
      <c r="A25" s="97" t="s">
        <v>29</v>
      </c>
      <c r="B25" s="40">
        <v>1801</v>
      </c>
      <c r="C25" s="40">
        <v>43</v>
      </c>
      <c r="D25" s="98">
        <v>4981</v>
      </c>
      <c r="E25" s="97">
        <f aca="true" t="shared" si="0" ref="E25:E120">SUM(B25:D25)</f>
        <v>6825</v>
      </c>
      <c r="F25" s="40">
        <v>1746</v>
      </c>
      <c r="G25" s="99">
        <v>2263</v>
      </c>
      <c r="H25" s="41">
        <f aca="true" t="shared" si="1" ref="H25:H86">SUM(F25:G25)</f>
        <v>4009</v>
      </c>
      <c r="I25" s="41">
        <f aca="true" t="shared" si="2" ref="I25:I120">SUM(B25+C25+F25)</f>
        <v>3590</v>
      </c>
      <c r="J25" s="41">
        <f>D25+G25</f>
        <v>7244</v>
      </c>
      <c r="K25" s="41">
        <f aca="true" t="shared" si="3" ref="K25:K120">SUM(I25:J25)</f>
        <v>10834</v>
      </c>
      <c r="L25" s="117"/>
      <c r="M25" s="113"/>
      <c r="N25" s="113"/>
      <c r="O25" s="113"/>
      <c r="P25" s="113"/>
      <c r="Q25" s="113"/>
      <c r="R25" s="113"/>
      <c r="S25" s="113"/>
      <c r="T25" s="113"/>
      <c r="U25" s="113"/>
    </row>
    <row r="26" spans="1:21" ht="11.25" customHeight="1">
      <c r="A26" s="97" t="s">
        <v>30</v>
      </c>
      <c r="B26" s="40">
        <v>7018</v>
      </c>
      <c r="C26" s="40"/>
      <c r="D26" s="98">
        <v>19021</v>
      </c>
      <c r="E26" s="97">
        <f t="shared" si="0"/>
        <v>26039</v>
      </c>
      <c r="F26" s="40">
        <v>223</v>
      </c>
      <c r="G26" s="99">
        <v>1462</v>
      </c>
      <c r="H26" s="41">
        <f t="shared" si="1"/>
        <v>1685</v>
      </c>
      <c r="I26" s="41">
        <f t="shared" si="2"/>
        <v>7241</v>
      </c>
      <c r="J26" s="41">
        <f aca="true" t="shared" si="4" ref="J26:J120">SUM(D26+G26)</f>
        <v>20483</v>
      </c>
      <c r="K26" s="41">
        <f t="shared" si="3"/>
        <v>27724</v>
      </c>
      <c r="L26" s="117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11.25" customHeight="1">
      <c r="A27" s="97" t="s">
        <v>31</v>
      </c>
      <c r="B27" s="40">
        <v>1822</v>
      </c>
      <c r="C27" s="40">
        <v>13</v>
      </c>
      <c r="D27" s="98">
        <v>6236</v>
      </c>
      <c r="E27" s="97">
        <f t="shared" si="0"/>
        <v>8071</v>
      </c>
      <c r="F27" s="40">
        <v>115</v>
      </c>
      <c r="G27" s="99">
        <v>1106</v>
      </c>
      <c r="H27" s="41">
        <f t="shared" si="1"/>
        <v>1221</v>
      </c>
      <c r="I27" s="41">
        <f t="shared" si="2"/>
        <v>1950</v>
      </c>
      <c r="J27" s="41">
        <f t="shared" si="4"/>
        <v>7342</v>
      </c>
      <c r="K27" s="41">
        <f t="shared" si="3"/>
        <v>9292</v>
      </c>
      <c r="L27" s="117"/>
      <c r="M27" s="113"/>
      <c r="N27" s="113"/>
      <c r="O27" s="113"/>
      <c r="P27" s="113"/>
      <c r="Q27" s="113"/>
      <c r="R27" s="113"/>
      <c r="S27" s="113"/>
      <c r="T27" s="113"/>
      <c r="U27" s="113"/>
    </row>
    <row r="28" spans="1:21" ht="11.25" customHeight="1">
      <c r="A28" s="97" t="s">
        <v>32</v>
      </c>
      <c r="B28" s="40">
        <v>934</v>
      </c>
      <c r="C28" s="40">
        <v>900</v>
      </c>
      <c r="D28" s="98">
        <v>11098</v>
      </c>
      <c r="E28" s="97">
        <f t="shared" si="0"/>
        <v>12932</v>
      </c>
      <c r="F28" s="40">
        <v>327</v>
      </c>
      <c r="G28" s="99">
        <v>2597</v>
      </c>
      <c r="H28" s="41">
        <f t="shared" si="1"/>
        <v>2924</v>
      </c>
      <c r="I28" s="41">
        <f t="shared" si="2"/>
        <v>2161</v>
      </c>
      <c r="J28" s="41">
        <f t="shared" si="4"/>
        <v>13695</v>
      </c>
      <c r="K28" s="41">
        <f t="shared" si="3"/>
        <v>15856</v>
      </c>
      <c r="L28" s="117"/>
      <c r="M28" s="113"/>
      <c r="N28" s="113"/>
      <c r="O28" s="113"/>
      <c r="P28" s="113"/>
      <c r="Q28" s="113"/>
      <c r="R28" s="113"/>
      <c r="S28" s="113"/>
      <c r="T28" s="113"/>
      <c r="U28" s="113"/>
    </row>
    <row r="29" spans="1:21" ht="11.25" customHeight="1">
      <c r="A29" s="97" t="s">
        <v>33</v>
      </c>
      <c r="B29" s="40">
        <v>431</v>
      </c>
      <c r="C29" s="40"/>
      <c r="D29" s="98">
        <v>982</v>
      </c>
      <c r="E29" s="97">
        <f t="shared" si="0"/>
        <v>1413</v>
      </c>
      <c r="F29" s="40"/>
      <c r="G29" s="99">
        <v>8</v>
      </c>
      <c r="H29" s="41">
        <f t="shared" si="1"/>
        <v>8</v>
      </c>
      <c r="I29" s="41">
        <f t="shared" si="2"/>
        <v>431</v>
      </c>
      <c r="J29" s="41">
        <f t="shared" si="4"/>
        <v>990</v>
      </c>
      <c r="K29" s="41">
        <f t="shared" si="3"/>
        <v>1421</v>
      </c>
      <c r="L29" s="117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1:21" ht="11.25" customHeight="1">
      <c r="A30" s="97" t="s">
        <v>34</v>
      </c>
      <c r="B30" s="40"/>
      <c r="C30" s="40"/>
      <c r="D30" s="98">
        <v>0</v>
      </c>
      <c r="E30" s="97">
        <f t="shared" si="0"/>
        <v>0</v>
      </c>
      <c r="F30" s="40"/>
      <c r="G30" s="99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7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1" ht="11.25" customHeight="1">
      <c r="A31" s="97" t="s">
        <v>35</v>
      </c>
      <c r="B31" s="40">
        <v>7156</v>
      </c>
      <c r="C31" s="40">
        <v>42914</v>
      </c>
      <c r="D31" s="98">
        <v>250539</v>
      </c>
      <c r="E31" s="97">
        <f t="shared" si="0"/>
        <v>300609</v>
      </c>
      <c r="F31" s="40">
        <v>4827</v>
      </c>
      <c r="G31" s="99">
        <v>21404</v>
      </c>
      <c r="H31" s="41">
        <f t="shared" si="1"/>
        <v>26231</v>
      </c>
      <c r="I31" s="41">
        <f t="shared" si="2"/>
        <v>54897</v>
      </c>
      <c r="J31" s="41">
        <f t="shared" si="4"/>
        <v>271943</v>
      </c>
      <c r="K31" s="41">
        <f t="shared" si="3"/>
        <v>326840</v>
      </c>
      <c r="L31" s="117"/>
      <c r="M31" s="113"/>
      <c r="N31" s="113"/>
      <c r="O31" s="113"/>
      <c r="P31" s="113"/>
      <c r="Q31" s="113"/>
      <c r="R31" s="113"/>
      <c r="S31" s="113"/>
      <c r="T31" s="113"/>
      <c r="U31" s="113"/>
    </row>
    <row r="32" spans="1:21" ht="11.25" customHeight="1">
      <c r="A32" s="97" t="s">
        <v>36</v>
      </c>
      <c r="B32" s="40"/>
      <c r="C32" s="40"/>
      <c r="D32" s="98">
        <v>0</v>
      </c>
      <c r="E32" s="97">
        <f t="shared" si="0"/>
        <v>0</v>
      </c>
      <c r="F32" s="40"/>
      <c r="G32" s="99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7"/>
      <c r="M32" s="113"/>
      <c r="N32" s="113"/>
      <c r="O32" s="113"/>
      <c r="P32" s="113"/>
      <c r="Q32" s="113"/>
      <c r="R32" s="113"/>
      <c r="S32" s="113"/>
      <c r="T32" s="113"/>
      <c r="U32" s="113"/>
    </row>
    <row r="33" spans="1:21" ht="11.25" customHeight="1">
      <c r="A33" s="97" t="s">
        <v>37</v>
      </c>
      <c r="B33" s="40">
        <v>30</v>
      </c>
      <c r="C33" s="40">
        <v>24</v>
      </c>
      <c r="D33" s="98">
        <v>251</v>
      </c>
      <c r="E33" s="97">
        <f t="shared" si="0"/>
        <v>305</v>
      </c>
      <c r="F33" s="40">
        <v>3</v>
      </c>
      <c r="G33" s="99">
        <v>7</v>
      </c>
      <c r="H33" s="41">
        <f t="shared" si="1"/>
        <v>10</v>
      </c>
      <c r="I33" s="41">
        <f t="shared" si="2"/>
        <v>57</v>
      </c>
      <c r="J33" s="41">
        <f t="shared" si="4"/>
        <v>258</v>
      </c>
      <c r="K33" s="41">
        <f t="shared" si="3"/>
        <v>315</v>
      </c>
      <c r="L33" s="117"/>
      <c r="M33" s="113"/>
      <c r="N33" s="113"/>
      <c r="O33" s="113"/>
      <c r="P33" s="113"/>
      <c r="Q33" s="113"/>
      <c r="R33" s="113"/>
      <c r="S33" s="113"/>
      <c r="T33" s="113"/>
      <c r="U33" s="113"/>
    </row>
    <row r="34" spans="1:21" ht="11.25" customHeight="1">
      <c r="A34" s="97" t="s">
        <v>38</v>
      </c>
      <c r="B34" s="40">
        <v>44141</v>
      </c>
      <c r="C34" s="40"/>
      <c r="D34" s="98">
        <v>70432</v>
      </c>
      <c r="E34" s="97">
        <f t="shared" si="0"/>
        <v>114573</v>
      </c>
      <c r="F34" s="40">
        <v>1820</v>
      </c>
      <c r="G34" s="99">
        <v>5495</v>
      </c>
      <c r="H34" s="41">
        <f t="shared" si="1"/>
        <v>7315</v>
      </c>
      <c r="I34" s="41">
        <f t="shared" si="2"/>
        <v>45961</v>
      </c>
      <c r="J34" s="41">
        <f t="shared" si="4"/>
        <v>75927</v>
      </c>
      <c r="K34" s="41">
        <f t="shared" si="3"/>
        <v>121888</v>
      </c>
      <c r="L34" s="117"/>
      <c r="M34" s="113"/>
      <c r="N34" s="113"/>
      <c r="O34" s="113"/>
      <c r="P34" s="113"/>
      <c r="Q34" s="113"/>
      <c r="R34" s="113"/>
      <c r="S34" s="113"/>
      <c r="T34" s="113"/>
      <c r="U34" s="113"/>
    </row>
    <row r="35" spans="1:21" ht="11.25" customHeight="1">
      <c r="A35" s="97" t="s">
        <v>39</v>
      </c>
      <c r="B35" s="40">
        <v>78125</v>
      </c>
      <c r="C35" s="40">
        <v>207199</v>
      </c>
      <c r="D35" s="98">
        <v>1265865</v>
      </c>
      <c r="E35" s="97">
        <f t="shared" si="0"/>
        <v>1551189</v>
      </c>
      <c r="F35" s="40">
        <v>162556</v>
      </c>
      <c r="G35" s="99">
        <v>423986</v>
      </c>
      <c r="H35" s="41">
        <f t="shared" si="1"/>
        <v>586542</v>
      </c>
      <c r="I35" s="41">
        <f t="shared" si="2"/>
        <v>447880</v>
      </c>
      <c r="J35" s="41">
        <f t="shared" si="4"/>
        <v>1689851</v>
      </c>
      <c r="K35" s="41">
        <f t="shared" si="3"/>
        <v>2137731</v>
      </c>
      <c r="L35" s="117"/>
      <c r="M35" s="113"/>
      <c r="N35" s="113"/>
      <c r="O35" s="113"/>
      <c r="P35" s="113"/>
      <c r="Q35" s="113"/>
      <c r="R35" s="113"/>
      <c r="S35" s="113"/>
      <c r="T35" s="113"/>
      <c r="U35" s="113"/>
    </row>
    <row r="36" spans="1:21" ht="11.25" customHeight="1">
      <c r="A36" s="97" t="s">
        <v>40</v>
      </c>
      <c r="B36" s="40">
        <v>733</v>
      </c>
      <c r="C36" s="40">
        <v>45</v>
      </c>
      <c r="D36" s="98">
        <v>4070</v>
      </c>
      <c r="E36" s="97">
        <f t="shared" si="0"/>
        <v>4848</v>
      </c>
      <c r="F36" s="40">
        <v>146</v>
      </c>
      <c r="G36" s="99">
        <v>471</v>
      </c>
      <c r="H36" s="41">
        <f t="shared" si="1"/>
        <v>617</v>
      </c>
      <c r="I36" s="41">
        <f t="shared" si="2"/>
        <v>924</v>
      </c>
      <c r="J36" s="41">
        <f t="shared" si="4"/>
        <v>4541</v>
      </c>
      <c r="K36" s="41">
        <f t="shared" si="3"/>
        <v>5465</v>
      </c>
      <c r="L36" s="117"/>
      <c r="M36" s="113"/>
      <c r="N36" s="113"/>
      <c r="O36" s="113"/>
      <c r="P36" s="113"/>
      <c r="Q36" s="113"/>
      <c r="R36" s="113"/>
      <c r="S36" s="113"/>
      <c r="T36" s="113"/>
      <c r="U36" s="113"/>
    </row>
    <row r="37" spans="1:21" ht="11.25" customHeight="1">
      <c r="A37" s="97" t="s">
        <v>41</v>
      </c>
      <c r="B37" s="40">
        <v>14231</v>
      </c>
      <c r="C37" s="40">
        <v>11624</v>
      </c>
      <c r="D37" s="98">
        <v>131573</v>
      </c>
      <c r="E37" s="97">
        <f t="shared" si="0"/>
        <v>157428</v>
      </c>
      <c r="F37" s="40">
        <v>2097</v>
      </c>
      <c r="G37" s="99">
        <v>9591</v>
      </c>
      <c r="H37" s="41">
        <f t="shared" si="1"/>
        <v>11688</v>
      </c>
      <c r="I37" s="41">
        <f t="shared" si="2"/>
        <v>27952</v>
      </c>
      <c r="J37" s="41">
        <f t="shared" si="4"/>
        <v>141164</v>
      </c>
      <c r="K37" s="41">
        <f t="shared" si="3"/>
        <v>169116</v>
      </c>
      <c r="L37" s="117"/>
      <c r="M37" s="113"/>
      <c r="N37" s="113"/>
      <c r="O37" s="113"/>
      <c r="P37" s="113"/>
      <c r="Q37" s="113"/>
      <c r="R37" s="113"/>
      <c r="S37" s="113"/>
      <c r="T37" s="113"/>
      <c r="U37" s="113"/>
    </row>
    <row r="38" spans="1:21" ht="11.25" customHeight="1">
      <c r="A38" s="97" t="s">
        <v>42</v>
      </c>
      <c r="B38" s="40"/>
      <c r="C38" s="40"/>
      <c r="D38" s="98">
        <v>0</v>
      </c>
      <c r="E38" s="97">
        <f t="shared" si="0"/>
        <v>0</v>
      </c>
      <c r="F38" s="40"/>
      <c r="G38" s="99">
        <v>0</v>
      </c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  <c r="L38" s="117"/>
      <c r="M38" s="113"/>
      <c r="N38" s="113"/>
      <c r="O38" s="113"/>
      <c r="P38" s="113"/>
      <c r="Q38" s="113"/>
      <c r="R38" s="113"/>
      <c r="S38" s="113"/>
      <c r="T38" s="113"/>
      <c r="U38" s="113"/>
    </row>
    <row r="39" spans="1:21" ht="11.25" customHeight="1">
      <c r="A39" s="97" t="s">
        <v>43</v>
      </c>
      <c r="B39" s="40">
        <v>2</v>
      </c>
      <c r="C39" s="40">
        <v>8</v>
      </c>
      <c r="D39" s="98">
        <v>61</v>
      </c>
      <c r="E39" s="97">
        <f t="shared" si="0"/>
        <v>71</v>
      </c>
      <c r="F39" s="40"/>
      <c r="G39" s="99">
        <v>0</v>
      </c>
      <c r="H39" s="41">
        <f t="shared" si="1"/>
        <v>0</v>
      </c>
      <c r="I39" s="41">
        <f t="shared" si="2"/>
        <v>10</v>
      </c>
      <c r="J39" s="41">
        <f t="shared" si="4"/>
        <v>61</v>
      </c>
      <c r="K39" s="41">
        <f t="shared" si="3"/>
        <v>71</v>
      </c>
      <c r="L39" s="117"/>
      <c r="M39" s="113"/>
      <c r="N39" s="113"/>
      <c r="O39" s="113"/>
      <c r="P39" s="113"/>
      <c r="Q39" s="113"/>
      <c r="R39" s="113"/>
      <c r="S39" s="113"/>
      <c r="T39" s="113"/>
      <c r="U39" s="113"/>
    </row>
    <row r="40" spans="1:21" ht="11.25" customHeight="1">
      <c r="A40" s="97" t="s">
        <v>44</v>
      </c>
      <c r="B40" s="40">
        <v>1180406</v>
      </c>
      <c r="C40" s="40">
        <v>2057</v>
      </c>
      <c r="D40" s="98">
        <v>1005944</v>
      </c>
      <c r="E40" s="97">
        <f t="shared" si="0"/>
        <v>2188407</v>
      </c>
      <c r="F40" s="40">
        <v>3448</v>
      </c>
      <c r="G40" s="99">
        <v>23908</v>
      </c>
      <c r="H40" s="41">
        <f t="shared" si="1"/>
        <v>27356</v>
      </c>
      <c r="I40" s="41">
        <f t="shared" si="2"/>
        <v>1185911</v>
      </c>
      <c r="J40" s="41">
        <f t="shared" si="4"/>
        <v>1029852</v>
      </c>
      <c r="K40" s="41">
        <f t="shared" si="3"/>
        <v>2215763</v>
      </c>
      <c r="L40" s="117"/>
      <c r="M40" s="113"/>
      <c r="N40" s="113"/>
      <c r="O40" s="113"/>
      <c r="P40" s="113"/>
      <c r="Q40" s="113"/>
      <c r="R40" s="113"/>
      <c r="S40" s="113"/>
      <c r="T40" s="113"/>
      <c r="U40" s="113"/>
    </row>
    <row r="41" spans="1:21" ht="11.25" customHeight="1">
      <c r="A41" s="97" t="s">
        <v>45</v>
      </c>
      <c r="B41" s="40">
        <v>416201</v>
      </c>
      <c r="C41" s="40">
        <v>2681</v>
      </c>
      <c r="D41" s="98">
        <v>274943</v>
      </c>
      <c r="E41" s="97">
        <f t="shared" si="0"/>
        <v>693825</v>
      </c>
      <c r="F41" s="40">
        <v>479043</v>
      </c>
      <c r="G41" s="99">
        <v>582191</v>
      </c>
      <c r="H41" s="41">
        <f t="shared" si="1"/>
        <v>1061234</v>
      </c>
      <c r="I41" s="41">
        <f t="shared" si="2"/>
        <v>897925</v>
      </c>
      <c r="J41" s="41">
        <f t="shared" si="4"/>
        <v>857134</v>
      </c>
      <c r="K41" s="41">
        <f t="shared" si="3"/>
        <v>1755059</v>
      </c>
      <c r="L41" s="117"/>
      <c r="M41" s="113"/>
      <c r="N41" s="113"/>
      <c r="O41" s="113"/>
      <c r="P41" s="113"/>
      <c r="Q41" s="113"/>
      <c r="R41" s="113"/>
      <c r="S41" s="113"/>
      <c r="T41" s="113"/>
      <c r="U41" s="113"/>
    </row>
    <row r="42" spans="1:21" ht="11.25" customHeight="1">
      <c r="A42" s="97" t="s">
        <v>46</v>
      </c>
      <c r="B42" s="40">
        <v>15246</v>
      </c>
      <c r="C42" s="40">
        <v>60</v>
      </c>
      <c r="D42" s="98">
        <v>78321</v>
      </c>
      <c r="E42" s="97">
        <f t="shared" si="0"/>
        <v>93627</v>
      </c>
      <c r="F42" s="40">
        <v>23</v>
      </c>
      <c r="G42" s="99">
        <v>70</v>
      </c>
      <c r="H42" s="41">
        <f t="shared" si="1"/>
        <v>93</v>
      </c>
      <c r="I42" s="41">
        <f t="shared" si="2"/>
        <v>15329</v>
      </c>
      <c r="J42" s="41">
        <f t="shared" si="4"/>
        <v>78391</v>
      </c>
      <c r="K42" s="41">
        <f t="shared" si="3"/>
        <v>93720</v>
      </c>
      <c r="L42" s="117"/>
      <c r="M42" s="113"/>
      <c r="N42" s="113"/>
      <c r="O42" s="113"/>
      <c r="P42" s="113"/>
      <c r="Q42" s="113"/>
      <c r="R42" s="113"/>
      <c r="S42" s="113"/>
      <c r="T42" s="113"/>
      <c r="U42" s="113"/>
    </row>
    <row r="43" spans="1:21" ht="11.25" customHeight="1">
      <c r="A43" s="97" t="s">
        <v>47</v>
      </c>
      <c r="B43" s="40">
        <v>145</v>
      </c>
      <c r="C43" s="40">
        <v>40</v>
      </c>
      <c r="D43" s="98">
        <v>815</v>
      </c>
      <c r="E43" s="97">
        <f t="shared" si="0"/>
        <v>1000</v>
      </c>
      <c r="F43" s="40">
        <v>269</v>
      </c>
      <c r="G43" s="99">
        <v>21</v>
      </c>
      <c r="H43" s="41">
        <f t="shared" si="1"/>
        <v>290</v>
      </c>
      <c r="I43" s="41">
        <f t="shared" si="2"/>
        <v>454</v>
      </c>
      <c r="J43" s="41">
        <f t="shared" si="4"/>
        <v>836</v>
      </c>
      <c r="K43" s="41">
        <f t="shared" si="3"/>
        <v>1290</v>
      </c>
      <c r="L43" s="117"/>
      <c r="M43" s="113"/>
      <c r="N43" s="113"/>
      <c r="O43" s="113"/>
      <c r="P43" s="113"/>
      <c r="Q43" s="113"/>
      <c r="R43" s="113"/>
      <c r="S43" s="113"/>
      <c r="T43" s="113"/>
      <c r="U43" s="113"/>
    </row>
    <row r="44" spans="1:21" ht="11.25" customHeight="1">
      <c r="A44" s="97" t="s">
        <v>48</v>
      </c>
      <c r="B44" s="40">
        <v>644</v>
      </c>
      <c r="C44" s="40">
        <v>68</v>
      </c>
      <c r="D44" s="98">
        <v>6202</v>
      </c>
      <c r="E44" s="97">
        <f t="shared" si="0"/>
        <v>6914</v>
      </c>
      <c r="F44" s="40">
        <v>119</v>
      </c>
      <c r="G44" s="99">
        <v>1370</v>
      </c>
      <c r="H44" s="41">
        <f t="shared" si="1"/>
        <v>1489</v>
      </c>
      <c r="I44" s="41">
        <f t="shared" si="2"/>
        <v>831</v>
      </c>
      <c r="J44" s="41">
        <f t="shared" si="4"/>
        <v>7572</v>
      </c>
      <c r="K44" s="41">
        <f t="shared" si="3"/>
        <v>8403</v>
      </c>
      <c r="L44" s="117"/>
      <c r="M44" s="113"/>
      <c r="N44" s="113"/>
      <c r="O44" s="113"/>
      <c r="P44" s="113"/>
      <c r="Q44" s="113"/>
      <c r="R44" s="113"/>
      <c r="S44" s="113"/>
      <c r="T44" s="113"/>
      <c r="U44" s="113"/>
    </row>
    <row r="45" spans="1:21" ht="11.25" customHeight="1">
      <c r="A45" s="97" t="s">
        <v>49</v>
      </c>
      <c r="B45" s="40">
        <v>2648</v>
      </c>
      <c r="C45" s="40">
        <v>12290</v>
      </c>
      <c r="D45" s="98">
        <v>47569</v>
      </c>
      <c r="E45" s="97">
        <f t="shared" si="0"/>
        <v>62507</v>
      </c>
      <c r="F45" s="40">
        <v>1067</v>
      </c>
      <c r="G45" s="99">
        <v>11874</v>
      </c>
      <c r="H45" s="41">
        <f t="shared" si="1"/>
        <v>12941</v>
      </c>
      <c r="I45" s="41">
        <f t="shared" si="2"/>
        <v>16005</v>
      </c>
      <c r="J45" s="41">
        <f t="shared" si="4"/>
        <v>59443</v>
      </c>
      <c r="K45" s="41">
        <f t="shared" si="3"/>
        <v>75448</v>
      </c>
      <c r="L45" s="117"/>
      <c r="M45" s="113"/>
      <c r="N45" s="113"/>
      <c r="O45" s="113"/>
      <c r="P45" s="113"/>
      <c r="Q45" s="113"/>
      <c r="R45" s="113"/>
      <c r="S45" s="113"/>
      <c r="T45" s="113"/>
      <c r="U45" s="113"/>
    </row>
    <row r="46" spans="1:21" ht="11.25" customHeight="1">
      <c r="A46" s="97" t="s">
        <v>50</v>
      </c>
      <c r="B46" s="40">
        <v>38929</v>
      </c>
      <c r="C46" s="40">
        <v>21</v>
      </c>
      <c r="D46" s="98">
        <v>125037</v>
      </c>
      <c r="E46" s="97">
        <f t="shared" si="0"/>
        <v>163987</v>
      </c>
      <c r="F46" s="40">
        <v>56</v>
      </c>
      <c r="G46" s="99">
        <v>21283</v>
      </c>
      <c r="H46" s="41">
        <f t="shared" si="1"/>
        <v>21339</v>
      </c>
      <c r="I46" s="41">
        <f t="shared" si="2"/>
        <v>39006</v>
      </c>
      <c r="J46" s="41">
        <f t="shared" si="4"/>
        <v>146320</v>
      </c>
      <c r="K46" s="41">
        <f t="shared" si="3"/>
        <v>185326</v>
      </c>
      <c r="L46" s="117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1:21" ht="11.25" customHeight="1">
      <c r="A47" s="97" t="s">
        <v>51</v>
      </c>
      <c r="B47" s="40"/>
      <c r="C47" s="40"/>
      <c r="D47" s="98">
        <v>0</v>
      </c>
      <c r="E47" s="97">
        <f t="shared" si="0"/>
        <v>0</v>
      </c>
      <c r="F47" s="40"/>
      <c r="G47" s="99">
        <v>0</v>
      </c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  <c r="L47" s="117"/>
      <c r="M47" s="113"/>
      <c r="N47" s="113"/>
      <c r="O47" s="113"/>
      <c r="P47" s="113"/>
      <c r="Q47" s="113"/>
      <c r="R47" s="113"/>
      <c r="S47" s="113"/>
      <c r="T47" s="113"/>
      <c r="U47" s="113"/>
    </row>
    <row r="48" spans="1:21" ht="11.25" customHeight="1">
      <c r="A48" s="97" t="s">
        <v>52</v>
      </c>
      <c r="B48" s="40"/>
      <c r="C48" s="40"/>
      <c r="D48" s="98">
        <v>0</v>
      </c>
      <c r="E48" s="97">
        <f t="shared" si="0"/>
        <v>0</v>
      </c>
      <c r="F48" s="40"/>
      <c r="G48" s="99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  <c r="L48" s="117"/>
      <c r="M48" s="113"/>
      <c r="N48" s="113"/>
      <c r="O48" s="113"/>
      <c r="P48" s="113"/>
      <c r="Q48" s="113"/>
      <c r="R48" s="113"/>
      <c r="S48" s="113"/>
      <c r="T48" s="113"/>
      <c r="U48" s="113"/>
    </row>
    <row r="49" spans="1:21" ht="11.25" customHeight="1">
      <c r="A49" s="97" t="s">
        <v>53</v>
      </c>
      <c r="B49" s="40">
        <v>35276</v>
      </c>
      <c r="C49" s="40">
        <v>595</v>
      </c>
      <c r="D49" s="98">
        <v>171032</v>
      </c>
      <c r="E49" s="97">
        <f t="shared" si="0"/>
        <v>206903</v>
      </c>
      <c r="F49" s="40">
        <v>1217</v>
      </c>
      <c r="G49" s="99">
        <v>5630</v>
      </c>
      <c r="H49" s="41">
        <f t="shared" si="1"/>
        <v>6847</v>
      </c>
      <c r="I49" s="41">
        <f t="shared" si="2"/>
        <v>37088</v>
      </c>
      <c r="J49" s="41">
        <f t="shared" si="4"/>
        <v>176662</v>
      </c>
      <c r="K49" s="41">
        <f t="shared" si="3"/>
        <v>213750</v>
      </c>
      <c r="L49" s="117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1.25" customHeight="1">
      <c r="A50" s="97" t="s">
        <v>54</v>
      </c>
      <c r="B50" s="40"/>
      <c r="C50" s="40">
        <v>11</v>
      </c>
      <c r="D50" s="98">
        <v>287</v>
      </c>
      <c r="E50" s="97">
        <f t="shared" si="0"/>
        <v>298</v>
      </c>
      <c r="F50" s="40">
        <v>24</v>
      </c>
      <c r="G50" s="99">
        <v>173</v>
      </c>
      <c r="H50" s="41">
        <f t="shared" si="1"/>
        <v>197</v>
      </c>
      <c r="I50" s="41">
        <f t="shared" si="2"/>
        <v>35</v>
      </c>
      <c r="J50" s="41">
        <f t="shared" si="4"/>
        <v>460</v>
      </c>
      <c r="K50" s="41">
        <f t="shared" si="3"/>
        <v>495</v>
      </c>
      <c r="L50" s="117"/>
      <c r="M50" s="113"/>
      <c r="N50" s="113"/>
      <c r="O50" s="113"/>
      <c r="P50" s="113"/>
      <c r="Q50" s="113"/>
      <c r="R50" s="113"/>
      <c r="S50" s="113"/>
      <c r="T50" s="113"/>
      <c r="U50" s="113"/>
    </row>
    <row r="51" spans="1:21" ht="11.25" customHeight="1">
      <c r="A51" s="97" t="s">
        <v>55</v>
      </c>
      <c r="B51" s="40">
        <v>39177</v>
      </c>
      <c r="C51" s="40">
        <v>4815</v>
      </c>
      <c r="D51" s="98">
        <v>204701</v>
      </c>
      <c r="E51" s="97">
        <f t="shared" si="0"/>
        <v>248693</v>
      </c>
      <c r="F51" s="40">
        <v>3097</v>
      </c>
      <c r="G51" s="99">
        <v>9818</v>
      </c>
      <c r="H51" s="41">
        <f t="shared" si="1"/>
        <v>12915</v>
      </c>
      <c r="I51" s="41">
        <f t="shared" si="2"/>
        <v>47089</v>
      </c>
      <c r="J51" s="41">
        <f t="shared" si="4"/>
        <v>214519</v>
      </c>
      <c r="K51" s="41">
        <f t="shared" si="3"/>
        <v>261608</v>
      </c>
      <c r="L51" s="117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:21" ht="11.25" customHeight="1">
      <c r="A52" s="97" t="s">
        <v>56</v>
      </c>
      <c r="B52" s="40"/>
      <c r="C52" s="40"/>
      <c r="D52" s="98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7"/>
      <c r="M52" s="113"/>
      <c r="N52" s="113"/>
      <c r="O52" s="113"/>
      <c r="P52" s="113"/>
      <c r="Q52" s="113"/>
      <c r="R52" s="113"/>
      <c r="S52" s="113"/>
      <c r="T52" s="113"/>
      <c r="U52" s="113"/>
    </row>
    <row r="53" spans="1:21" ht="11.25" customHeight="1">
      <c r="A53" s="97" t="s">
        <v>57</v>
      </c>
      <c r="B53" s="40"/>
      <c r="C53" s="40"/>
      <c r="D53" s="98">
        <v>0</v>
      </c>
      <c r="E53" s="97">
        <f t="shared" si="0"/>
        <v>0</v>
      </c>
      <c r="F53" s="40"/>
      <c r="G53" s="99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7"/>
      <c r="M53" s="113"/>
      <c r="N53" s="113"/>
      <c r="O53" s="113"/>
      <c r="P53" s="113"/>
      <c r="Q53" s="113"/>
      <c r="R53" s="113"/>
      <c r="S53" s="113"/>
      <c r="T53" s="113"/>
      <c r="U53" s="113"/>
    </row>
    <row r="54" spans="1:21" ht="11.25" customHeight="1">
      <c r="A54" s="97" t="s">
        <v>58</v>
      </c>
      <c r="B54" s="40"/>
      <c r="C54" s="40"/>
      <c r="D54" s="98">
        <v>0</v>
      </c>
      <c r="E54" s="97">
        <f t="shared" si="0"/>
        <v>0</v>
      </c>
      <c r="F54" s="40"/>
      <c r="G54" s="99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7"/>
      <c r="M54" s="113"/>
      <c r="N54" s="113"/>
      <c r="O54" s="113"/>
      <c r="P54" s="113"/>
      <c r="Q54" s="113"/>
      <c r="R54" s="113"/>
      <c r="S54" s="113"/>
      <c r="T54" s="113"/>
      <c r="U54" s="113"/>
    </row>
    <row r="55" spans="1:21" ht="11.25" customHeight="1">
      <c r="A55" s="97" t="s">
        <v>59</v>
      </c>
      <c r="B55" s="40">
        <v>50988</v>
      </c>
      <c r="C55" s="40">
        <v>107630</v>
      </c>
      <c r="D55" s="98">
        <v>867385</v>
      </c>
      <c r="E55" s="97">
        <f t="shared" si="0"/>
        <v>1026003</v>
      </c>
      <c r="F55" s="40">
        <v>48477</v>
      </c>
      <c r="G55" s="99">
        <v>188031</v>
      </c>
      <c r="H55" s="41">
        <f t="shared" si="1"/>
        <v>236508</v>
      </c>
      <c r="I55" s="41">
        <f t="shared" si="2"/>
        <v>207095</v>
      </c>
      <c r="J55" s="41">
        <f t="shared" si="4"/>
        <v>1055416</v>
      </c>
      <c r="K55" s="41">
        <f t="shared" si="3"/>
        <v>1262511</v>
      </c>
      <c r="L55" s="117"/>
      <c r="M55" s="113"/>
      <c r="N55" s="113"/>
      <c r="O55" s="113"/>
      <c r="P55" s="113"/>
      <c r="Q55" s="113"/>
      <c r="R55" s="113"/>
      <c r="S55" s="113"/>
      <c r="T55" s="113"/>
      <c r="U55" s="113"/>
    </row>
    <row r="56" spans="1:21" ht="11.25" customHeight="1">
      <c r="A56" s="97" t="s">
        <v>60</v>
      </c>
      <c r="B56" s="40">
        <v>3635</v>
      </c>
      <c r="C56" s="40">
        <v>2955</v>
      </c>
      <c r="D56" s="98">
        <v>19776</v>
      </c>
      <c r="E56" s="97">
        <f t="shared" si="0"/>
        <v>26366</v>
      </c>
      <c r="F56" s="40">
        <v>1174</v>
      </c>
      <c r="G56" s="99">
        <v>61568</v>
      </c>
      <c r="H56" s="41">
        <f t="shared" si="1"/>
        <v>62742</v>
      </c>
      <c r="I56" s="41">
        <f t="shared" si="2"/>
        <v>7764</v>
      </c>
      <c r="J56" s="41">
        <f t="shared" si="4"/>
        <v>81344</v>
      </c>
      <c r="K56" s="41">
        <f t="shared" si="3"/>
        <v>89108</v>
      </c>
      <c r="L56" s="117"/>
      <c r="M56" s="113"/>
      <c r="N56" s="113"/>
      <c r="O56" s="113"/>
      <c r="P56" s="113"/>
      <c r="Q56" s="113"/>
      <c r="R56" s="113"/>
      <c r="S56" s="113"/>
      <c r="T56" s="113"/>
      <c r="U56" s="113"/>
    </row>
    <row r="57" spans="1:21" ht="11.25" customHeight="1">
      <c r="A57" s="97" t="s">
        <v>61</v>
      </c>
      <c r="B57" s="40">
        <v>11632</v>
      </c>
      <c r="C57" s="40">
        <v>64333</v>
      </c>
      <c r="D57" s="98">
        <v>269602</v>
      </c>
      <c r="E57" s="97">
        <f t="shared" si="0"/>
        <v>345567</v>
      </c>
      <c r="F57" s="40">
        <v>58605</v>
      </c>
      <c r="G57" s="99">
        <v>161263</v>
      </c>
      <c r="H57" s="41">
        <f t="shared" si="1"/>
        <v>219868</v>
      </c>
      <c r="I57" s="41">
        <f t="shared" si="2"/>
        <v>134570</v>
      </c>
      <c r="J57" s="41">
        <f t="shared" si="4"/>
        <v>430865</v>
      </c>
      <c r="K57" s="41">
        <f t="shared" si="3"/>
        <v>565435</v>
      </c>
      <c r="L57" s="117"/>
      <c r="M57" s="113"/>
      <c r="N57" s="113"/>
      <c r="O57" s="113"/>
      <c r="P57" s="113"/>
      <c r="Q57" s="113"/>
      <c r="R57" s="113"/>
      <c r="S57" s="113"/>
      <c r="T57" s="113"/>
      <c r="U57" s="113"/>
    </row>
    <row r="58" spans="1:21" ht="11.25" customHeight="1">
      <c r="A58" s="97" t="s">
        <v>62</v>
      </c>
      <c r="B58" s="40">
        <v>346497</v>
      </c>
      <c r="C58" s="40">
        <v>303</v>
      </c>
      <c r="D58" s="98">
        <v>1749997</v>
      </c>
      <c r="E58" s="97">
        <f t="shared" si="0"/>
        <v>2096797</v>
      </c>
      <c r="F58" s="40">
        <v>7619</v>
      </c>
      <c r="G58" s="99">
        <v>34539</v>
      </c>
      <c r="H58" s="41">
        <f t="shared" si="1"/>
        <v>42158</v>
      </c>
      <c r="I58" s="41">
        <f t="shared" si="2"/>
        <v>354419</v>
      </c>
      <c r="J58" s="41">
        <f t="shared" si="4"/>
        <v>1784536</v>
      </c>
      <c r="K58" s="41">
        <f t="shared" si="3"/>
        <v>2138955</v>
      </c>
      <c r="L58" s="117"/>
      <c r="M58" s="113"/>
      <c r="N58" s="113"/>
      <c r="O58" s="113"/>
      <c r="P58" s="113"/>
      <c r="Q58" s="113"/>
      <c r="R58" s="113"/>
      <c r="S58" s="113"/>
      <c r="T58" s="113"/>
      <c r="U58" s="113"/>
    </row>
    <row r="59" spans="1:21" ht="11.25" customHeight="1">
      <c r="A59" s="97" t="s">
        <v>63</v>
      </c>
      <c r="B59" s="40">
        <v>33482</v>
      </c>
      <c r="C59" s="40">
        <v>198507</v>
      </c>
      <c r="D59" s="98">
        <v>1017160</v>
      </c>
      <c r="E59" s="97">
        <f t="shared" si="0"/>
        <v>1249149</v>
      </c>
      <c r="F59" s="40">
        <v>129186</v>
      </c>
      <c r="G59" s="99">
        <v>379421</v>
      </c>
      <c r="H59" s="41">
        <f t="shared" si="1"/>
        <v>508607</v>
      </c>
      <c r="I59" s="41">
        <f t="shared" si="2"/>
        <v>361175</v>
      </c>
      <c r="J59" s="41">
        <f t="shared" si="4"/>
        <v>1396581</v>
      </c>
      <c r="K59" s="41">
        <f t="shared" si="3"/>
        <v>1757756</v>
      </c>
      <c r="L59" s="117"/>
      <c r="M59" s="113"/>
      <c r="N59" s="113"/>
      <c r="O59" s="113"/>
      <c r="P59" s="113"/>
      <c r="Q59" s="113"/>
      <c r="R59" s="113"/>
      <c r="S59" s="113"/>
      <c r="T59" s="113"/>
      <c r="U59" s="113"/>
    </row>
    <row r="60" spans="1:21" ht="11.25" customHeight="1">
      <c r="A60" s="97" t="s">
        <v>64</v>
      </c>
      <c r="B60" s="40"/>
      <c r="C60" s="40"/>
      <c r="D60" s="98">
        <v>0</v>
      </c>
      <c r="E60" s="97">
        <f t="shared" si="0"/>
        <v>0</v>
      </c>
      <c r="F60" s="40"/>
      <c r="G60" s="99">
        <v>0</v>
      </c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  <c r="L60" s="117"/>
      <c r="M60" s="113"/>
      <c r="N60" s="113"/>
      <c r="O60" s="113"/>
      <c r="P60" s="113"/>
      <c r="Q60" s="113"/>
      <c r="R60" s="113"/>
      <c r="S60" s="113"/>
      <c r="T60" s="113"/>
      <c r="U60" s="113"/>
    </row>
    <row r="61" spans="1:21" ht="11.25" customHeight="1">
      <c r="A61" s="97" t="s">
        <v>65</v>
      </c>
      <c r="B61" s="40">
        <v>808</v>
      </c>
      <c r="C61" s="40">
        <v>7</v>
      </c>
      <c r="D61" s="98">
        <v>5237</v>
      </c>
      <c r="E61" s="97">
        <f t="shared" si="0"/>
        <v>6052</v>
      </c>
      <c r="F61" s="40">
        <v>32</v>
      </c>
      <c r="G61" s="99">
        <v>654</v>
      </c>
      <c r="H61" s="41">
        <f t="shared" si="1"/>
        <v>686</v>
      </c>
      <c r="I61" s="41">
        <f t="shared" si="2"/>
        <v>847</v>
      </c>
      <c r="J61" s="41">
        <f t="shared" si="4"/>
        <v>5891</v>
      </c>
      <c r="K61" s="41">
        <f t="shared" si="3"/>
        <v>6738</v>
      </c>
      <c r="L61" s="117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 ht="11.25" customHeight="1">
      <c r="A62" s="97" t="s">
        <v>66</v>
      </c>
      <c r="B62" s="40">
        <v>29989</v>
      </c>
      <c r="C62" s="40">
        <v>55</v>
      </c>
      <c r="D62" s="98">
        <v>152635</v>
      </c>
      <c r="E62" s="97">
        <f t="shared" si="0"/>
        <v>182679</v>
      </c>
      <c r="F62" s="40">
        <v>595</v>
      </c>
      <c r="G62" s="99">
        <v>2113</v>
      </c>
      <c r="H62" s="41">
        <f t="shared" si="1"/>
        <v>2708</v>
      </c>
      <c r="I62" s="41">
        <f t="shared" si="2"/>
        <v>30639</v>
      </c>
      <c r="J62" s="41">
        <f t="shared" si="4"/>
        <v>154748</v>
      </c>
      <c r="K62" s="41">
        <f t="shared" si="3"/>
        <v>185387</v>
      </c>
      <c r="L62" s="117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1" ht="11.25" customHeight="1">
      <c r="A63" s="97" t="s">
        <v>67</v>
      </c>
      <c r="B63" s="40">
        <v>281</v>
      </c>
      <c r="C63" s="40">
        <v>110</v>
      </c>
      <c r="D63" s="98">
        <v>1716</v>
      </c>
      <c r="E63" s="97">
        <f t="shared" si="0"/>
        <v>2107</v>
      </c>
      <c r="F63" s="40">
        <v>92</v>
      </c>
      <c r="G63" s="99">
        <v>229</v>
      </c>
      <c r="H63" s="41">
        <f t="shared" si="1"/>
        <v>321</v>
      </c>
      <c r="I63" s="41">
        <f t="shared" si="2"/>
        <v>483</v>
      </c>
      <c r="J63" s="41">
        <f t="shared" si="4"/>
        <v>1945</v>
      </c>
      <c r="K63" s="41">
        <f t="shared" si="3"/>
        <v>2428</v>
      </c>
      <c r="L63" s="117"/>
      <c r="M63" s="113"/>
      <c r="N63" s="113"/>
      <c r="O63" s="113"/>
      <c r="P63" s="113"/>
      <c r="Q63" s="113"/>
      <c r="R63" s="113"/>
      <c r="S63" s="113"/>
      <c r="T63" s="113"/>
      <c r="U63" s="113"/>
    </row>
    <row r="64" spans="1:21" ht="11.25" customHeight="1">
      <c r="A64" s="97" t="s">
        <v>68</v>
      </c>
      <c r="B64" s="40">
        <v>6539</v>
      </c>
      <c r="C64" s="40">
        <v>20</v>
      </c>
      <c r="D64" s="98">
        <v>22528</v>
      </c>
      <c r="E64" s="97">
        <f t="shared" si="0"/>
        <v>29087</v>
      </c>
      <c r="F64" s="40">
        <v>194</v>
      </c>
      <c r="G64" s="99">
        <v>966</v>
      </c>
      <c r="H64" s="41">
        <f t="shared" si="1"/>
        <v>1160</v>
      </c>
      <c r="I64" s="41">
        <f t="shared" si="2"/>
        <v>6753</v>
      </c>
      <c r="J64" s="41">
        <f t="shared" si="4"/>
        <v>23494</v>
      </c>
      <c r="K64" s="41">
        <f t="shared" si="3"/>
        <v>30247</v>
      </c>
      <c r="L64" s="117"/>
      <c r="M64" s="113"/>
      <c r="N64" s="113"/>
      <c r="O64" s="113"/>
      <c r="P64" s="113"/>
      <c r="Q64" s="113"/>
      <c r="R64" s="113"/>
      <c r="S64" s="113"/>
      <c r="T64" s="113"/>
      <c r="U64" s="113"/>
    </row>
    <row r="65" spans="1:21" ht="11.25" customHeight="1">
      <c r="A65" s="97" t="s">
        <v>69</v>
      </c>
      <c r="B65" s="40">
        <v>5314</v>
      </c>
      <c r="C65" s="40">
        <v>817</v>
      </c>
      <c r="D65" s="98">
        <v>15474</v>
      </c>
      <c r="E65" s="97">
        <f t="shared" si="0"/>
        <v>21605</v>
      </c>
      <c r="F65" s="40">
        <v>2669</v>
      </c>
      <c r="G65" s="99">
        <v>3958</v>
      </c>
      <c r="H65" s="41">
        <f t="shared" si="1"/>
        <v>6627</v>
      </c>
      <c r="I65" s="41">
        <f t="shared" si="2"/>
        <v>8800</v>
      </c>
      <c r="J65" s="41">
        <f t="shared" si="4"/>
        <v>19432</v>
      </c>
      <c r="K65" s="41">
        <f t="shared" si="3"/>
        <v>28232</v>
      </c>
      <c r="L65" s="117"/>
      <c r="M65" s="113"/>
      <c r="N65" s="113"/>
      <c r="O65" s="113"/>
      <c r="P65" s="113"/>
      <c r="Q65" s="113"/>
      <c r="R65" s="113"/>
      <c r="S65" s="113"/>
      <c r="T65" s="113"/>
      <c r="U65" s="113"/>
    </row>
    <row r="66" spans="1:21" ht="11.25" customHeight="1">
      <c r="A66" s="97" t="s">
        <v>70</v>
      </c>
      <c r="B66" s="40">
        <v>13186</v>
      </c>
      <c r="C66" s="40">
        <v>1478</v>
      </c>
      <c r="D66" s="98">
        <v>58022</v>
      </c>
      <c r="E66" s="97">
        <f t="shared" si="0"/>
        <v>72686</v>
      </c>
      <c r="F66" s="40">
        <v>1646</v>
      </c>
      <c r="G66" s="99">
        <v>8365</v>
      </c>
      <c r="H66" s="41">
        <f t="shared" si="1"/>
        <v>10011</v>
      </c>
      <c r="I66" s="41">
        <f t="shared" si="2"/>
        <v>16310</v>
      </c>
      <c r="J66" s="41">
        <f t="shared" si="4"/>
        <v>66387</v>
      </c>
      <c r="K66" s="41">
        <f t="shared" si="3"/>
        <v>82697</v>
      </c>
      <c r="L66" s="117"/>
      <c r="M66" s="113"/>
      <c r="N66" s="113"/>
      <c r="O66" s="113"/>
      <c r="P66" s="113"/>
      <c r="Q66" s="113"/>
      <c r="R66" s="113"/>
      <c r="S66" s="113"/>
      <c r="T66" s="113"/>
      <c r="U66" s="113"/>
    </row>
    <row r="67" spans="1:21" ht="11.25" customHeight="1">
      <c r="A67" s="97" t="s">
        <v>71</v>
      </c>
      <c r="B67" s="40">
        <v>1375</v>
      </c>
      <c r="C67" s="40">
        <v>471</v>
      </c>
      <c r="D67" s="98">
        <v>7173</v>
      </c>
      <c r="E67" s="97">
        <f t="shared" si="0"/>
        <v>9019</v>
      </c>
      <c r="F67" s="40">
        <v>1022</v>
      </c>
      <c r="G67" s="99">
        <v>954</v>
      </c>
      <c r="H67" s="41">
        <f t="shared" si="1"/>
        <v>1976</v>
      </c>
      <c r="I67" s="41">
        <f t="shared" si="2"/>
        <v>2868</v>
      </c>
      <c r="J67" s="41">
        <f t="shared" si="4"/>
        <v>8127</v>
      </c>
      <c r="K67" s="41">
        <f t="shared" si="3"/>
        <v>10995</v>
      </c>
      <c r="L67" s="117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1:21" ht="11.25" customHeight="1">
      <c r="A68" s="97" t="s">
        <v>72</v>
      </c>
      <c r="B68" s="40"/>
      <c r="C68" s="40"/>
      <c r="D68" s="98">
        <v>0</v>
      </c>
      <c r="E68" s="97">
        <f t="shared" si="0"/>
        <v>0</v>
      </c>
      <c r="F68" s="40"/>
      <c r="G68" s="99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7"/>
      <c r="M68" s="113"/>
      <c r="N68" s="113"/>
      <c r="O68" s="113"/>
      <c r="P68" s="113"/>
      <c r="Q68" s="113"/>
      <c r="R68" s="113" t="s">
        <v>137</v>
      </c>
      <c r="S68" s="113"/>
      <c r="T68" s="113"/>
      <c r="U68" s="113"/>
    </row>
    <row r="69" spans="1:21" ht="11.25" customHeight="1">
      <c r="A69" s="97" t="s">
        <v>73</v>
      </c>
      <c r="B69" s="40">
        <v>22677</v>
      </c>
      <c r="C69" s="40">
        <v>4814</v>
      </c>
      <c r="D69" s="98">
        <v>109479</v>
      </c>
      <c r="E69" s="97">
        <f t="shared" si="0"/>
        <v>136970</v>
      </c>
      <c r="F69" s="40">
        <v>9375</v>
      </c>
      <c r="G69" s="99">
        <v>26979</v>
      </c>
      <c r="H69" s="41">
        <f t="shared" si="1"/>
        <v>36354</v>
      </c>
      <c r="I69" s="41">
        <f t="shared" si="2"/>
        <v>36866</v>
      </c>
      <c r="J69" s="41">
        <f t="shared" si="4"/>
        <v>136458</v>
      </c>
      <c r="K69" s="41">
        <f t="shared" si="3"/>
        <v>173324</v>
      </c>
      <c r="L69" s="117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1:21" ht="11.25" customHeight="1">
      <c r="A70" s="97" t="s">
        <v>74</v>
      </c>
      <c r="B70" s="40">
        <v>205</v>
      </c>
      <c r="C70" s="40">
        <v>22</v>
      </c>
      <c r="D70" s="98">
        <v>1147</v>
      </c>
      <c r="E70" s="97">
        <f t="shared" si="0"/>
        <v>1374</v>
      </c>
      <c r="F70" s="40">
        <v>14</v>
      </c>
      <c r="G70" s="99">
        <v>28</v>
      </c>
      <c r="H70" s="41">
        <f t="shared" si="1"/>
        <v>42</v>
      </c>
      <c r="I70" s="41">
        <f t="shared" si="2"/>
        <v>241</v>
      </c>
      <c r="J70" s="41">
        <f t="shared" si="4"/>
        <v>1175</v>
      </c>
      <c r="K70" s="41">
        <f t="shared" si="3"/>
        <v>1416</v>
      </c>
      <c r="L70" s="117"/>
      <c r="M70" s="113"/>
      <c r="N70" s="113"/>
      <c r="O70" s="113"/>
      <c r="P70" s="113"/>
      <c r="Q70" s="113"/>
      <c r="R70" s="113"/>
      <c r="S70" s="113"/>
      <c r="T70" s="113"/>
      <c r="U70" s="113"/>
    </row>
    <row r="71" spans="1:21" ht="11.25" customHeight="1">
      <c r="A71" s="97" t="s">
        <v>75</v>
      </c>
      <c r="B71" s="40">
        <v>10559</v>
      </c>
      <c r="C71" s="40">
        <v>2806</v>
      </c>
      <c r="D71" s="98">
        <v>80835</v>
      </c>
      <c r="E71" s="97">
        <f t="shared" si="0"/>
        <v>94200</v>
      </c>
      <c r="F71" s="40">
        <v>2308</v>
      </c>
      <c r="G71" s="99">
        <v>9746</v>
      </c>
      <c r="H71" s="41">
        <f t="shared" si="1"/>
        <v>12054</v>
      </c>
      <c r="I71" s="41">
        <f t="shared" si="2"/>
        <v>15673</v>
      </c>
      <c r="J71" s="41">
        <f t="shared" si="4"/>
        <v>90581</v>
      </c>
      <c r="K71" s="41">
        <f t="shared" si="3"/>
        <v>106254</v>
      </c>
      <c r="L71" s="117"/>
      <c r="M71" s="113"/>
      <c r="N71" s="113"/>
      <c r="O71" s="113"/>
      <c r="P71" s="113"/>
      <c r="Q71" s="113"/>
      <c r="R71" s="113"/>
      <c r="S71" s="113"/>
      <c r="T71" s="113"/>
      <c r="U71" s="113"/>
    </row>
    <row r="72" spans="1:21" ht="11.25" customHeight="1">
      <c r="A72" s="97" t="s">
        <v>76</v>
      </c>
      <c r="B72" s="40">
        <v>17049</v>
      </c>
      <c r="C72" s="40">
        <v>308</v>
      </c>
      <c r="D72" s="98">
        <v>44245</v>
      </c>
      <c r="E72" s="97">
        <f t="shared" si="0"/>
        <v>61602</v>
      </c>
      <c r="F72" s="40">
        <v>1222</v>
      </c>
      <c r="G72" s="99">
        <v>11829</v>
      </c>
      <c r="H72" s="41">
        <f t="shared" si="1"/>
        <v>13051</v>
      </c>
      <c r="I72" s="41">
        <f t="shared" si="2"/>
        <v>18579</v>
      </c>
      <c r="J72" s="41">
        <f t="shared" si="4"/>
        <v>56074</v>
      </c>
      <c r="K72" s="41">
        <f t="shared" si="3"/>
        <v>74653</v>
      </c>
      <c r="L72" s="117"/>
      <c r="M72" s="113"/>
      <c r="N72" s="113"/>
      <c r="O72" s="113"/>
      <c r="P72" s="113"/>
      <c r="Q72" s="113"/>
      <c r="R72" s="113"/>
      <c r="S72" s="113"/>
      <c r="T72" s="113"/>
      <c r="U72" s="113"/>
    </row>
    <row r="73" spans="1:21" ht="11.25" customHeight="1">
      <c r="A73" s="97" t="s">
        <v>77</v>
      </c>
      <c r="B73" s="40"/>
      <c r="C73" s="40">
        <v>6</v>
      </c>
      <c r="D73" s="98">
        <v>85</v>
      </c>
      <c r="E73" s="97">
        <f t="shared" si="0"/>
        <v>91</v>
      </c>
      <c r="F73" s="40"/>
      <c r="G73" s="99">
        <v>0</v>
      </c>
      <c r="H73" s="41">
        <f t="shared" si="1"/>
        <v>0</v>
      </c>
      <c r="I73" s="41">
        <f t="shared" si="2"/>
        <v>6</v>
      </c>
      <c r="J73" s="41">
        <f t="shared" si="4"/>
        <v>85</v>
      </c>
      <c r="K73" s="41">
        <f t="shared" si="3"/>
        <v>91</v>
      </c>
      <c r="L73" s="117"/>
      <c r="M73" s="113"/>
      <c r="N73" s="113"/>
      <c r="O73" s="113"/>
      <c r="P73" s="113"/>
      <c r="Q73" s="113"/>
      <c r="R73" s="113"/>
      <c r="S73" s="113"/>
      <c r="T73" s="113"/>
      <c r="U73" s="113"/>
    </row>
    <row r="74" spans="1:21" ht="11.25" customHeight="1">
      <c r="A74" s="97" t="s">
        <v>78</v>
      </c>
      <c r="B74" s="40">
        <v>33137</v>
      </c>
      <c r="C74" s="40">
        <v>3860</v>
      </c>
      <c r="D74" s="98">
        <v>111905</v>
      </c>
      <c r="E74" s="97">
        <f t="shared" si="0"/>
        <v>148902</v>
      </c>
      <c r="F74" s="40">
        <v>3431</v>
      </c>
      <c r="G74" s="99">
        <v>11964</v>
      </c>
      <c r="H74" s="41">
        <f t="shared" si="1"/>
        <v>15395</v>
      </c>
      <c r="I74" s="41">
        <f t="shared" si="2"/>
        <v>40428</v>
      </c>
      <c r="J74" s="41">
        <f t="shared" si="4"/>
        <v>123869</v>
      </c>
      <c r="K74" s="41">
        <f t="shared" si="3"/>
        <v>164297</v>
      </c>
      <c r="L74" s="117"/>
      <c r="M74" s="113"/>
      <c r="N74" s="113"/>
      <c r="O74" s="113"/>
      <c r="P74" s="113"/>
      <c r="Q74" s="113"/>
      <c r="R74" s="113"/>
      <c r="S74" s="113"/>
      <c r="T74" s="113"/>
      <c r="U74" s="113"/>
    </row>
    <row r="75" spans="1:21" ht="11.25" customHeight="1">
      <c r="A75" s="97" t="s">
        <v>79</v>
      </c>
      <c r="B75" s="40"/>
      <c r="C75" s="40"/>
      <c r="D75" s="98">
        <v>0</v>
      </c>
      <c r="E75" s="97">
        <f t="shared" si="0"/>
        <v>0</v>
      </c>
      <c r="F75" s="40"/>
      <c r="G75" s="99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7"/>
      <c r="M75" s="113"/>
      <c r="N75" s="113"/>
      <c r="O75" s="113"/>
      <c r="P75" s="113"/>
      <c r="Q75" s="113"/>
      <c r="R75" s="113"/>
      <c r="S75" s="113"/>
      <c r="T75" s="113"/>
      <c r="U75" s="113"/>
    </row>
    <row r="76" spans="1:21" ht="11.25" customHeight="1">
      <c r="A76" s="97" t="s">
        <v>80</v>
      </c>
      <c r="B76" s="40">
        <v>159819</v>
      </c>
      <c r="C76" s="40"/>
      <c r="D76" s="98">
        <v>440589</v>
      </c>
      <c r="E76" s="97">
        <f t="shared" si="0"/>
        <v>600408</v>
      </c>
      <c r="F76" s="40">
        <v>8216</v>
      </c>
      <c r="G76" s="99">
        <v>31982</v>
      </c>
      <c r="H76" s="41">
        <f t="shared" si="1"/>
        <v>40198</v>
      </c>
      <c r="I76" s="41">
        <f t="shared" si="2"/>
        <v>168035</v>
      </c>
      <c r="J76" s="41">
        <f t="shared" si="4"/>
        <v>472571</v>
      </c>
      <c r="K76" s="41">
        <f t="shared" si="3"/>
        <v>640606</v>
      </c>
      <c r="L76" s="117"/>
      <c r="M76" s="113"/>
      <c r="N76" s="113"/>
      <c r="O76" s="113"/>
      <c r="P76" s="113"/>
      <c r="Q76" s="113"/>
      <c r="R76" s="113"/>
      <c r="S76" s="113"/>
      <c r="T76" s="113"/>
      <c r="U76" s="113"/>
    </row>
    <row r="77" spans="1:21" ht="11.25" customHeight="1">
      <c r="A77" s="97" t="s">
        <v>81</v>
      </c>
      <c r="B77" s="40">
        <v>212</v>
      </c>
      <c r="C77" s="40">
        <v>99</v>
      </c>
      <c r="D77" s="98">
        <v>927</v>
      </c>
      <c r="E77" s="97">
        <f t="shared" si="0"/>
        <v>1238</v>
      </c>
      <c r="F77" s="40">
        <v>6</v>
      </c>
      <c r="G77" s="99">
        <v>208</v>
      </c>
      <c r="H77" s="41">
        <f t="shared" si="1"/>
        <v>214</v>
      </c>
      <c r="I77" s="41">
        <f t="shared" si="2"/>
        <v>317</v>
      </c>
      <c r="J77" s="41">
        <f t="shared" si="4"/>
        <v>1135</v>
      </c>
      <c r="K77" s="41">
        <f t="shared" si="3"/>
        <v>1452</v>
      </c>
      <c r="L77" s="117"/>
      <c r="M77" s="113"/>
      <c r="N77" s="113"/>
      <c r="O77" s="113"/>
      <c r="P77" s="113"/>
      <c r="Q77" s="113"/>
      <c r="R77" s="113"/>
      <c r="S77" s="113"/>
      <c r="T77" s="113"/>
      <c r="U77" s="113"/>
    </row>
    <row r="78" spans="1:21" ht="11.25" customHeight="1">
      <c r="A78" s="97" t="s">
        <v>82</v>
      </c>
      <c r="B78" s="40"/>
      <c r="C78" s="40"/>
      <c r="D78" s="98">
        <v>0</v>
      </c>
      <c r="E78" s="97">
        <f t="shared" si="0"/>
        <v>0</v>
      </c>
      <c r="F78" s="40"/>
      <c r="G78" s="99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7"/>
      <c r="M78" s="113"/>
      <c r="N78" s="113"/>
      <c r="O78" s="113"/>
      <c r="P78" s="113"/>
      <c r="Q78" s="113"/>
      <c r="R78" s="113"/>
      <c r="S78" s="113"/>
      <c r="T78" s="113"/>
      <c r="U78" s="113"/>
    </row>
    <row r="79" spans="1:21" ht="11.25" customHeight="1">
      <c r="A79" s="97" t="s">
        <v>83</v>
      </c>
      <c r="B79" s="40">
        <v>196</v>
      </c>
      <c r="C79" s="40"/>
      <c r="D79" s="98">
        <v>581</v>
      </c>
      <c r="E79" s="97">
        <f t="shared" si="0"/>
        <v>777</v>
      </c>
      <c r="F79" s="40">
        <v>141</v>
      </c>
      <c r="G79" s="99">
        <v>506</v>
      </c>
      <c r="H79" s="41">
        <f t="shared" si="1"/>
        <v>647</v>
      </c>
      <c r="I79" s="41">
        <f t="shared" si="2"/>
        <v>337</v>
      </c>
      <c r="J79" s="41">
        <f t="shared" si="4"/>
        <v>1087</v>
      </c>
      <c r="K79" s="41">
        <f t="shared" si="3"/>
        <v>1424</v>
      </c>
      <c r="L79" s="117"/>
      <c r="M79" s="113"/>
      <c r="N79" s="113"/>
      <c r="O79" s="113"/>
      <c r="P79" s="113"/>
      <c r="Q79" s="113"/>
      <c r="R79" s="113"/>
      <c r="S79" s="113"/>
      <c r="T79" s="113"/>
      <c r="U79" s="113"/>
    </row>
    <row r="80" spans="1:21" ht="11.25" customHeight="1">
      <c r="A80" s="97" t="s">
        <v>84</v>
      </c>
      <c r="B80" s="40"/>
      <c r="C80" s="40">
        <v>19</v>
      </c>
      <c r="D80" s="98">
        <v>140</v>
      </c>
      <c r="E80" s="97">
        <f t="shared" si="0"/>
        <v>159</v>
      </c>
      <c r="F80" s="40">
        <v>17</v>
      </c>
      <c r="G80" s="99">
        <v>102</v>
      </c>
      <c r="H80" s="41">
        <f t="shared" si="1"/>
        <v>119</v>
      </c>
      <c r="I80" s="41">
        <f t="shared" si="2"/>
        <v>36</v>
      </c>
      <c r="J80" s="41">
        <f t="shared" si="4"/>
        <v>242</v>
      </c>
      <c r="K80" s="41">
        <f t="shared" si="3"/>
        <v>278</v>
      </c>
      <c r="L80" s="117"/>
      <c r="M80" s="113"/>
      <c r="N80" s="113"/>
      <c r="O80" s="113"/>
      <c r="P80" s="113"/>
      <c r="Q80" s="113"/>
      <c r="R80" s="113"/>
      <c r="S80" s="113"/>
      <c r="T80" s="113"/>
      <c r="U80" s="113"/>
    </row>
    <row r="81" spans="1:21" ht="11.25" customHeight="1">
      <c r="A81" s="97" t="s">
        <v>85</v>
      </c>
      <c r="B81" s="40"/>
      <c r="C81" s="40"/>
      <c r="D81" s="98">
        <v>0</v>
      </c>
      <c r="E81" s="97">
        <f t="shared" si="0"/>
        <v>0</v>
      </c>
      <c r="F81" s="40"/>
      <c r="G81" s="99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7"/>
      <c r="M81" s="113"/>
      <c r="N81" s="113"/>
      <c r="O81" s="113"/>
      <c r="P81" s="113"/>
      <c r="Q81" s="113"/>
      <c r="R81" s="113"/>
      <c r="S81" s="113"/>
      <c r="T81" s="113"/>
      <c r="U81" s="113"/>
    </row>
    <row r="82" spans="1:21" ht="11.25" customHeight="1">
      <c r="A82" s="97" t="s">
        <v>86</v>
      </c>
      <c r="B82" s="40">
        <v>124</v>
      </c>
      <c r="C82" s="40"/>
      <c r="D82" s="98">
        <v>405</v>
      </c>
      <c r="E82" s="97">
        <f t="shared" si="0"/>
        <v>529</v>
      </c>
      <c r="F82" s="40">
        <v>34</v>
      </c>
      <c r="G82" s="99">
        <v>122</v>
      </c>
      <c r="H82" s="41">
        <f t="shared" si="1"/>
        <v>156</v>
      </c>
      <c r="I82" s="41">
        <f t="shared" si="2"/>
        <v>158</v>
      </c>
      <c r="J82" s="41">
        <f t="shared" si="4"/>
        <v>527</v>
      </c>
      <c r="K82" s="41">
        <f t="shared" si="3"/>
        <v>685</v>
      </c>
      <c r="L82" s="117"/>
      <c r="M82" s="113"/>
      <c r="N82" s="113"/>
      <c r="O82" s="113"/>
      <c r="P82" s="113"/>
      <c r="Q82" s="113"/>
      <c r="R82" s="113"/>
      <c r="S82" s="113"/>
      <c r="T82" s="113"/>
      <c r="U82" s="113"/>
    </row>
    <row r="83" spans="1:21" ht="11.25" customHeight="1">
      <c r="A83" s="97" t="s">
        <v>87</v>
      </c>
      <c r="B83" s="40">
        <v>7996</v>
      </c>
      <c r="C83" s="40">
        <v>102</v>
      </c>
      <c r="D83" s="98">
        <v>35448</v>
      </c>
      <c r="E83" s="97">
        <f t="shared" si="0"/>
        <v>43546</v>
      </c>
      <c r="F83" s="40">
        <v>165</v>
      </c>
      <c r="G83" s="99">
        <v>94</v>
      </c>
      <c r="H83" s="41">
        <f t="shared" si="1"/>
        <v>259</v>
      </c>
      <c r="I83" s="41">
        <f t="shared" si="2"/>
        <v>8263</v>
      </c>
      <c r="J83" s="41">
        <f t="shared" si="4"/>
        <v>35542</v>
      </c>
      <c r="K83" s="41">
        <f t="shared" si="3"/>
        <v>43805</v>
      </c>
      <c r="L83" s="117"/>
      <c r="M83" s="113"/>
      <c r="N83" s="113"/>
      <c r="O83" s="113"/>
      <c r="P83" s="113"/>
      <c r="Q83" s="113"/>
      <c r="R83" s="113"/>
      <c r="S83" s="113"/>
      <c r="T83" s="113"/>
      <c r="U83" s="113"/>
    </row>
    <row r="84" spans="1:21" ht="11.25" customHeight="1">
      <c r="A84" s="97" t="s">
        <v>88</v>
      </c>
      <c r="B84" s="40"/>
      <c r="C84" s="40"/>
      <c r="D84" s="98">
        <v>0</v>
      </c>
      <c r="E84" s="97">
        <f t="shared" si="0"/>
        <v>0</v>
      </c>
      <c r="F84" s="40"/>
      <c r="G84" s="99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7"/>
      <c r="M84" s="113"/>
      <c r="N84" s="113"/>
      <c r="O84" s="113"/>
      <c r="P84" s="113"/>
      <c r="Q84" s="113"/>
      <c r="R84" s="113"/>
      <c r="S84" s="113"/>
      <c r="T84" s="113"/>
      <c r="U84" s="113"/>
    </row>
    <row r="85" spans="1:21" ht="11.25" customHeight="1">
      <c r="A85" s="97" t="s">
        <v>89</v>
      </c>
      <c r="B85" s="40"/>
      <c r="C85" s="40"/>
      <c r="D85" s="98">
        <v>0</v>
      </c>
      <c r="E85" s="97">
        <f t="shared" si="0"/>
        <v>0</v>
      </c>
      <c r="F85" s="40"/>
      <c r="G85" s="99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7"/>
      <c r="M85" s="113"/>
      <c r="N85" s="113"/>
      <c r="O85" s="113"/>
      <c r="P85" s="113"/>
      <c r="Q85" s="113"/>
      <c r="R85" s="113"/>
      <c r="S85" s="113"/>
      <c r="T85" s="113"/>
      <c r="U85" s="113"/>
    </row>
    <row r="86" spans="1:21" ht="11.25" customHeight="1">
      <c r="A86" s="97" t="s">
        <v>90</v>
      </c>
      <c r="B86" s="40"/>
      <c r="C86" s="40"/>
      <c r="D86" s="98">
        <v>0</v>
      </c>
      <c r="E86" s="97">
        <f t="shared" si="0"/>
        <v>0</v>
      </c>
      <c r="F86" s="40"/>
      <c r="G86" s="99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7"/>
      <c r="M86" s="113"/>
      <c r="N86" s="113"/>
      <c r="O86" s="113"/>
      <c r="P86" s="113"/>
      <c r="Q86" s="113"/>
      <c r="R86" s="113"/>
      <c r="S86" s="113"/>
      <c r="T86" s="113"/>
      <c r="U86" s="113"/>
    </row>
    <row r="87" spans="1:21" ht="11.25" customHeight="1">
      <c r="A87" s="97" t="s">
        <v>91</v>
      </c>
      <c r="B87" s="40"/>
      <c r="C87" s="40"/>
      <c r="D87" s="98">
        <v>0</v>
      </c>
      <c r="E87" s="97">
        <f t="shared" si="0"/>
        <v>0</v>
      </c>
      <c r="F87" s="40"/>
      <c r="G87" s="99"/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  <c r="L87" s="117"/>
      <c r="M87" s="113"/>
      <c r="N87" s="113"/>
      <c r="O87" s="113"/>
      <c r="P87" s="113"/>
      <c r="Q87" s="113"/>
      <c r="R87" s="113"/>
      <c r="S87" s="113"/>
      <c r="T87" s="113"/>
      <c r="U87" s="113"/>
    </row>
    <row r="88" spans="1:21" ht="11.25" customHeight="1">
      <c r="A88" s="97" t="s">
        <v>92</v>
      </c>
      <c r="B88" s="40">
        <v>279</v>
      </c>
      <c r="C88" s="40">
        <v>39</v>
      </c>
      <c r="D88" s="98">
        <v>1477</v>
      </c>
      <c r="E88" s="97">
        <f t="shared" si="0"/>
        <v>1795</v>
      </c>
      <c r="F88" s="40">
        <v>102</v>
      </c>
      <c r="G88" s="99">
        <v>185</v>
      </c>
      <c r="H88" s="41">
        <f aca="true" t="shared" si="5" ref="H88:H99">SUM(F88:G88)</f>
        <v>287</v>
      </c>
      <c r="I88" s="41">
        <f t="shared" si="2"/>
        <v>420</v>
      </c>
      <c r="J88" s="41">
        <f t="shared" si="4"/>
        <v>1662</v>
      </c>
      <c r="K88" s="41">
        <f t="shared" si="3"/>
        <v>2082</v>
      </c>
      <c r="L88" s="117"/>
      <c r="M88" s="113"/>
      <c r="N88" s="113"/>
      <c r="O88" s="113"/>
      <c r="P88" s="113"/>
      <c r="Q88" s="113"/>
      <c r="R88" s="113"/>
      <c r="S88" s="113"/>
      <c r="T88" s="113"/>
      <c r="U88" s="113"/>
    </row>
    <row r="89" spans="1:21" ht="11.25" customHeight="1">
      <c r="A89" s="97" t="s">
        <v>93</v>
      </c>
      <c r="B89" s="40">
        <v>21913</v>
      </c>
      <c r="C89" s="40">
        <v>1</v>
      </c>
      <c r="D89" s="98">
        <v>23184</v>
      </c>
      <c r="E89" s="97">
        <f t="shared" si="0"/>
        <v>45098</v>
      </c>
      <c r="F89" s="40">
        <v>73</v>
      </c>
      <c r="G89" s="99">
        <v>475</v>
      </c>
      <c r="H89" s="41">
        <f t="shared" si="5"/>
        <v>548</v>
      </c>
      <c r="I89" s="41">
        <f t="shared" si="2"/>
        <v>21987</v>
      </c>
      <c r="J89" s="41">
        <f t="shared" si="4"/>
        <v>23659</v>
      </c>
      <c r="K89" s="41">
        <f t="shared" si="3"/>
        <v>45646</v>
      </c>
      <c r="L89" s="117"/>
      <c r="M89" s="113"/>
      <c r="N89" s="113"/>
      <c r="O89" s="113"/>
      <c r="P89" s="113"/>
      <c r="Q89" s="113"/>
      <c r="R89" s="113"/>
      <c r="S89" s="113"/>
      <c r="T89" s="113"/>
      <c r="U89" s="113"/>
    </row>
    <row r="90" spans="1:21" ht="11.25" customHeight="1">
      <c r="A90" s="97" t="s">
        <v>94</v>
      </c>
      <c r="B90" s="40">
        <v>226</v>
      </c>
      <c r="C90" s="40"/>
      <c r="D90" s="98">
        <v>6442</v>
      </c>
      <c r="E90" s="97">
        <f t="shared" si="0"/>
        <v>6668</v>
      </c>
      <c r="F90" s="40">
        <v>121</v>
      </c>
      <c r="G90" s="99">
        <v>249</v>
      </c>
      <c r="H90" s="41">
        <f t="shared" si="5"/>
        <v>370</v>
      </c>
      <c r="I90" s="41">
        <f t="shared" si="2"/>
        <v>347</v>
      </c>
      <c r="J90" s="41">
        <f t="shared" si="4"/>
        <v>6691</v>
      </c>
      <c r="K90" s="41">
        <f t="shared" si="3"/>
        <v>7038</v>
      </c>
      <c r="L90" s="117"/>
      <c r="M90" s="113"/>
      <c r="N90" s="113"/>
      <c r="O90" s="113"/>
      <c r="P90" s="113"/>
      <c r="Q90" s="113"/>
      <c r="R90" s="113"/>
      <c r="S90" s="113"/>
      <c r="T90" s="113"/>
      <c r="U90" s="113"/>
    </row>
    <row r="91" spans="1:21" ht="11.25" customHeight="1">
      <c r="A91" s="97" t="s">
        <v>95</v>
      </c>
      <c r="B91" s="40">
        <v>33881</v>
      </c>
      <c r="C91" s="40">
        <v>14274</v>
      </c>
      <c r="D91" s="98">
        <v>193167</v>
      </c>
      <c r="E91" s="97">
        <f t="shared" si="0"/>
        <v>241322</v>
      </c>
      <c r="F91" s="40">
        <v>7377</v>
      </c>
      <c r="G91" s="99">
        <v>28064</v>
      </c>
      <c r="H91" s="41">
        <f t="shared" si="5"/>
        <v>35441</v>
      </c>
      <c r="I91" s="41">
        <f t="shared" si="2"/>
        <v>55532</v>
      </c>
      <c r="J91" s="41">
        <f t="shared" si="4"/>
        <v>221231</v>
      </c>
      <c r="K91" s="41">
        <f t="shared" si="3"/>
        <v>276763</v>
      </c>
      <c r="L91" s="117"/>
      <c r="M91" s="113"/>
      <c r="N91" s="113"/>
      <c r="O91" s="113"/>
      <c r="P91" s="113"/>
      <c r="Q91" s="113"/>
      <c r="R91" s="113"/>
      <c r="S91" s="113"/>
      <c r="T91" s="113"/>
      <c r="U91" s="113"/>
    </row>
    <row r="92" spans="1:21" ht="11.25" customHeight="1">
      <c r="A92" s="97" t="s">
        <v>96</v>
      </c>
      <c r="B92" s="40">
        <v>25170</v>
      </c>
      <c r="C92" s="40"/>
      <c r="D92" s="98">
        <v>71042</v>
      </c>
      <c r="E92" s="97">
        <f t="shared" si="0"/>
        <v>96212</v>
      </c>
      <c r="F92" s="40">
        <v>3986</v>
      </c>
      <c r="G92" s="99">
        <v>6797</v>
      </c>
      <c r="H92" s="41">
        <f t="shared" si="5"/>
        <v>10783</v>
      </c>
      <c r="I92" s="41">
        <f t="shared" si="2"/>
        <v>29156</v>
      </c>
      <c r="J92" s="41">
        <f t="shared" si="4"/>
        <v>77839</v>
      </c>
      <c r="K92" s="41">
        <f t="shared" si="3"/>
        <v>106995</v>
      </c>
      <c r="L92" s="117"/>
      <c r="M92" s="113"/>
      <c r="N92" s="113"/>
      <c r="O92" s="113"/>
      <c r="P92" s="113"/>
      <c r="Q92" s="113"/>
      <c r="R92" s="113"/>
      <c r="S92" s="113"/>
      <c r="T92" s="113"/>
      <c r="U92" s="113"/>
    </row>
    <row r="93" spans="1:21" ht="11.25" customHeight="1">
      <c r="A93" s="97" t="s">
        <v>97</v>
      </c>
      <c r="B93" s="40">
        <v>34014</v>
      </c>
      <c r="C93" s="40"/>
      <c r="D93" s="98">
        <v>97031</v>
      </c>
      <c r="E93" s="97">
        <f t="shared" si="0"/>
        <v>131045</v>
      </c>
      <c r="F93" s="40">
        <v>605</v>
      </c>
      <c r="G93" s="99">
        <v>1246</v>
      </c>
      <c r="H93" s="41">
        <f t="shared" si="5"/>
        <v>1851</v>
      </c>
      <c r="I93" s="41">
        <f t="shared" si="2"/>
        <v>34619</v>
      </c>
      <c r="J93" s="41">
        <f t="shared" si="4"/>
        <v>98277</v>
      </c>
      <c r="K93" s="41">
        <f t="shared" si="3"/>
        <v>132896</v>
      </c>
      <c r="L93" s="117"/>
      <c r="M93" s="113"/>
      <c r="N93" s="113"/>
      <c r="O93" s="113"/>
      <c r="P93" s="113"/>
      <c r="Q93" s="113"/>
      <c r="R93" s="113"/>
      <c r="S93" s="113"/>
      <c r="T93" s="113"/>
      <c r="U93" s="113"/>
    </row>
    <row r="94" spans="1:21" ht="11.25" customHeight="1">
      <c r="A94" s="97" t="s">
        <v>98</v>
      </c>
      <c r="B94" s="40">
        <v>28383</v>
      </c>
      <c r="C94" s="40">
        <v>115</v>
      </c>
      <c r="D94" s="98">
        <v>890169</v>
      </c>
      <c r="E94" s="97">
        <f t="shared" si="0"/>
        <v>918667</v>
      </c>
      <c r="F94" s="40">
        <v>606</v>
      </c>
      <c r="G94" s="99">
        <v>3643</v>
      </c>
      <c r="H94" s="41">
        <f t="shared" si="5"/>
        <v>4249</v>
      </c>
      <c r="I94" s="41">
        <f t="shared" si="2"/>
        <v>29104</v>
      </c>
      <c r="J94" s="41">
        <f t="shared" si="4"/>
        <v>893812</v>
      </c>
      <c r="K94" s="41">
        <f t="shared" si="3"/>
        <v>922916</v>
      </c>
      <c r="L94" s="117"/>
      <c r="M94" s="113"/>
      <c r="N94" s="113"/>
      <c r="O94" s="113"/>
      <c r="P94" s="113"/>
      <c r="Q94" s="113"/>
      <c r="R94" s="113"/>
      <c r="S94" s="113"/>
      <c r="T94" s="113"/>
      <c r="U94" s="113"/>
    </row>
    <row r="95" spans="1:21" ht="11.25" customHeight="1">
      <c r="A95" s="97" t="s">
        <v>99</v>
      </c>
      <c r="B95" s="40"/>
      <c r="C95" s="40">
        <v>676</v>
      </c>
      <c r="D95" s="98">
        <v>833</v>
      </c>
      <c r="E95" s="97">
        <f t="shared" si="0"/>
        <v>1509</v>
      </c>
      <c r="F95" s="40">
        <v>934</v>
      </c>
      <c r="G95" s="99">
        <v>158</v>
      </c>
      <c r="H95" s="41">
        <f t="shared" si="5"/>
        <v>1092</v>
      </c>
      <c r="I95" s="41">
        <f t="shared" si="2"/>
        <v>1610</v>
      </c>
      <c r="J95" s="41">
        <f t="shared" si="4"/>
        <v>991</v>
      </c>
      <c r="K95" s="41">
        <f t="shared" si="3"/>
        <v>2601</v>
      </c>
      <c r="L95" s="117"/>
      <c r="M95" s="113"/>
      <c r="N95" s="113"/>
      <c r="O95" s="113"/>
      <c r="P95" s="113"/>
      <c r="Q95" s="113"/>
      <c r="R95" s="113"/>
      <c r="S95" s="113"/>
      <c r="T95" s="113"/>
      <c r="U95" s="113"/>
    </row>
    <row r="96" spans="1:21" ht="11.25" customHeight="1">
      <c r="A96" s="97" t="s">
        <v>100</v>
      </c>
      <c r="B96" s="40">
        <v>44375</v>
      </c>
      <c r="C96" s="40"/>
      <c r="D96" s="98">
        <v>242432</v>
      </c>
      <c r="E96" s="97">
        <f t="shared" si="0"/>
        <v>286807</v>
      </c>
      <c r="F96" s="40">
        <v>176</v>
      </c>
      <c r="G96" s="99">
        <v>6504</v>
      </c>
      <c r="H96" s="41">
        <f t="shared" si="5"/>
        <v>6680</v>
      </c>
      <c r="I96" s="41">
        <f t="shared" si="2"/>
        <v>44551</v>
      </c>
      <c r="J96" s="41">
        <f t="shared" si="4"/>
        <v>248936</v>
      </c>
      <c r="K96" s="41">
        <f t="shared" si="3"/>
        <v>293487</v>
      </c>
      <c r="L96" s="117"/>
      <c r="M96" s="113"/>
      <c r="N96" s="113"/>
      <c r="O96" s="113"/>
      <c r="P96" s="113"/>
      <c r="Q96" s="113"/>
      <c r="R96" s="113"/>
      <c r="S96" s="113"/>
      <c r="T96" s="113"/>
      <c r="U96" s="113"/>
    </row>
    <row r="97" spans="1:21" ht="11.25" customHeight="1">
      <c r="A97" s="97" t="s">
        <v>101</v>
      </c>
      <c r="B97" s="40">
        <v>252</v>
      </c>
      <c r="C97" s="40"/>
      <c r="D97" s="98">
        <v>1503</v>
      </c>
      <c r="E97" s="97">
        <f t="shared" si="0"/>
        <v>1755</v>
      </c>
      <c r="F97" s="40">
        <v>14</v>
      </c>
      <c r="G97" s="99">
        <v>176</v>
      </c>
      <c r="H97" s="41">
        <f t="shared" si="5"/>
        <v>190</v>
      </c>
      <c r="I97" s="41">
        <f t="shared" si="2"/>
        <v>266</v>
      </c>
      <c r="J97" s="41">
        <f t="shared" si="4"/>
        <v>1679</v>
      </c>
      <c r="K97" s="41">
        <f t="shared" si="3"/>
        <v>1945</v>
      </c>
      <c r="L97" s="117"/>
      <c r="M97" s="113"/>
      <c r="N97" s="113"/>
      <c r="O97" s="113"/>
      <c r="P97" s="113"/>
      <c r="Q97" s="113"/>
      <c r="R97" s="113"/>
      <c r="S97" s="113"/>
      <c r="T97" s="113"/>
      <c r="U97" s="113"/>
    </row>
    <row r="98" spans="1:21" ht="11.25" customHeight="1">
      <c r="A98" s="97" t="s">
        <v>102</v>
      </c>
      <c r="B98" s="40">
        <v>14527</v>
      </c>
      <c r="C98" s="40">
        <v>529</v>
      </c>
      <c r="D98" s="98">
        <v>30288</v>
      </c>
      <c r="E98" s="97">
        <f t="shared" si="0"/>
        <v>45344</v>
      </c>
      <c r="F98" s="40">
        <v>29</v>
      </c>
      <c r="G98" s="99">
        <v>2</v>
      </c>
      <c r="H98" s="41">
        <f t="shared" si="5"/>
        <v>31</v>
      </c>
      <c r="I98" s="41">
        <f t="shared" si="2"/>
        <v>15085</v>
      </c>
      <c r="J98" s="41">
        <f t="shared" si="4"/>
        <v>30290</v>
      </c>
      <c r="K98" s="41">
        <f t="shared" si="3"/>
        <v>45375</v>
      </c>
      <c r="L98" s="117"/>
      <c r="M98" s="113"/>
      <c r="N98" s="113"/>
      <c r="O98" s="113"/>
      <c r="P98" s="113"/>
      <c r="Q98" s="113"/>
      <c r="R98" s="113"/>
      <c r="S98" s="113"/>
      <c r="T98" s="113"/>
      <c r="U98" s="113"/>
    </row>
    <row r="99" spans="1:21" ht="11.25" customHeight="1">
      <c r="A99" s="97" t="s">
        <v>103</v>
      </c>
      <c r="B99" s="40">
        <v>805</v>
      </c>
      <c r="C99" s="40">
        <v>499</v>
      </c>
      <c r="D99" s="98">
        <v>4287</v>
      </c>
      <c r="E99" s="97">
        <f t="shared" si="0"/>
        <v>5591</v>
      </c>
      <c r="F99" s="40">
        <v>32</v>
      </c>
      <c r="G99" s="99">
        <v>843</v>
      </c>
      <c r="H99" s="41">
        <f t="shared" si="5"/>
        <v>875</v>
      </c>
      <c r="I99" s="41">
        <f t="shared" si="2"/>
        <v>1336</v>
      </c>
      <c r="J99" s="41">
        <f t="shared" si="4"/>
        <v>5130</v>
      </c>
      <c r="K99" s="41">
        <f t="shared" si="3"/>
        <v>6466</v>
      </c>
      <c r="L99" s="117"/>
      <c r="M99" s="113"/>
      <c r="N99" s="113"/>
      <c r="O99" s="113"/>
      <c r="P99" s="113"/>
      <c r="Q99" s="113"/>
      <c r="R99" s="113"/>
      <c r="S99" s="113"/>
      <c r="T99" s="113"/>
      <c r="U99" s="113"/>
    </row>
    <row r="100" spans="1:21" ht="11.25" customHeight="1">
      <c r="A100" s="97" t="s">
        <v>104</v>
      </c>
      <c r="B100" s="40"/>
      <c r="C100" s="40"/>
      <c r="D100" s="98">
        <v>0</v>
      </c>
      <c r="E100" s="97">
        <f t="shared" si="0"/>
        <v>0</v>
      </c>
      <c r="F100" s="40"/>
      <c r="G100" s="99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7"/>
      <c r="M100" s="113"/>
      <c r="N100" s="113"/>
      <c r="O100" s="113"/>
      <c r="P100" s="113"/>
      <c r="Q100" s="113"/>
      <c r="R100" s="113"/>
      <c r="S100" s="113"/>
      <c r="T100" s="113"/>
      <c r="U100" s="113"/>
    </row>
    <row r="101" spans="1:21" ht="11.25" customHeight="1">
      <c r="A101" s="97" t="s">
        <v>105</v>
      </c>
      <c r="B101" s="40"/>
      <c r="C101" s="40"/>
      <c r="D101" s="98">
        <v>0</v>
      </c>
      <c r="E101" s="97">
        <f t="shared" si="0"/>
        <v>0</v>
      </c>
      <c r="F101" s="40"/>
      <c r="G101" s="99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7"/>
      <c r="M101" s="113"/>
      <c r="N101" s="113"/>
      <c r="O101" s="113"/>
      <c r="P101" s="113"/>
      <c r="Q101" s="113"/>
      <c r="R101" s="113"/>
      <c r="S101" s="113"/>
      <c r="T101" s="113"/>
      <c r="U101" s="113"/>
    </row>
    <row r="102" spans="1:21" ht="11.25" customHeight="1">
      <c r="A102" s="97" t="s">
        <v>106</v>
      </c>
      <c r="B102" s="40"/>
      <c r="C102" s="40"/>
      <c r="D102" s="98">
        <v>0</v>
      </c>
      <c r="E102" s="97">
        <f t="shared" si="0"/>
        <v>0</v>
      </c>
      <c r="F102" s="40"/>
      <c r="G102" s="99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7"/>
      <c r="M102" s="113"/>
      <c r="N102" s="113"/>
      <c r="O102" s="113"/>
      <c r="P102" s="113"/>
      <c r="Q102" s="113"/>
      <c r="R102" s="113"/>
      <c r="S102" s="113"/>
      <c r="T102" s="113"/>
      <c r="U102" s="113"/>
    </row>
    <row r="103" spans="1:21" ht="11.25" customHeight="1">
      <c r="A103" s="97" t="s">
        <v>107</v>
      </c>
      <c r="B103" s="40"/>
      <c r="C103" s="40"/>
      <c r="D103" s="98">
        <v>81</v>
      </c>
      <c r="E103" s="97">
        <f t="shared" si="0"/>
        <v>81</v>
      </c>
      <c r="F103" s="40"/>
      <c r="G103" s="99">
        <v>0</v>
      </c>
      <c r="H103" s="41">
        <f t="shared" si="6"/>
        <v>0</v>
      </c>
      <c r="I103" s="41">
        <f t="shared" si="2"/>
        <v>0</v>
      </c>
      <c r="J103" s="41">
        <f t="shared" si="4"/>
        <v>81</v>
      </c>
      <c r="K103" s="41">
        <f t="shared" si="3"/>
        <v>81</v>
      </c>
      <c r="L103" s="117"/>
      <c r="M103" s="113"/>
      <c r="N103" s="113"/>
      <c r="O103" s="113"/>
      <c r="P103" s="113"/>
      <c r="Q103" s="113"/>
      <c r="R103" s="113"/>
      <c r="S103" s="113"/>
      <c r="T103" s="113"/>
      <c r="U103" s="113"/>
    </row>
    <row r="104" spans="1:21" ht="11.25" customHeight="1">
      <c r="A104" s="97" t="s">
        <v>108</v>
      </c>
      <c r="B104" s="40">
        <v>752</v>
      </c>
      <c r="C104" s="40">
        <v>59</v>
      </c>
      <c r="D104" s="98">
        <v>2627</v>
      </c>
      <c r="E104" s="97">
        <f t="shared" si="0"/>
        <v>3438</v>
      </c>
      <c r="F104" s="40">
        <v>79</v>
      </c>
      <c r="G104" s="99">
        <v>632</v>
      </c>
      <c r="H104" s="41">
        <f t="shared" si="6"/>
        <v>711</v>
      </c>
      <c r="I104" s="41">
        <f t="shared" si="2"/>
        <v>890</v>
      </c>
      <c r="J104" s="41">
        <f t="shared" si="4"/>
        <v>3259</v>
      </c>
      <c r="K104" s="41">
        <f t="shared" si="3"/>
        <v>4149</v>
      </c>
      <c r="L104" s="117"/>
      <c r="M104" s="113"/>
      <c r="N104" s="113"/>
      <c r="O104" s="113"/>
      <c r="P104" s="113"/>
      <c r="Q104" s="113"/>
      <c r="R104" s="113"/>
      <c r="S104" s="113"/>
      <c r="T104" s="113"/>
      <c r="U104" s="113"/>
    </row>
    <row r="105" spans="1:21" ht="11.25" customHeight="1">
      <c r="A105" s="97" t="s">
        <v>109</v>
      </c>
      <c r="B105" s="40"/>
      <c r="C105" s="40"/>
      <c r="D105" s="98">
        <v>0</v>
      </c>
      <c r="E105" s="97">
        <f t="shared" si="0"/>
        <v>0</v>
      </c>
      <c r="F105" s="40"/>
      <c r="G105" s="99">
        <v>0</v>
      </c>
      <c r="H105" s="41">
        <f t="shared" si="6"/>
        <v>0</v>
      </c>
      <c r="I105" s="41">
        <f t="shared" si="2"/>
        <v>0</v>
      </c>
      <c r="J105" s="41">
        <f t="shared" si="4"/>
        <v>0</v>
      </c>
      <c r="K105" s="41">
        <f t="shared" si="3"/>
        <v>0</v>
      </c>
      <c r="L105" s="117"/>
      <c r="M105" s="113"/>
      <c r="N105" s="113"/>
      <c r="O105" s="113"/>
      <c r="P105" s="113"/>
      <c r="Q105" s="113"/>
      <c r="R105" s="113"/>
      <c r="S105" s="113"/>
      <c r="T105" s="113"/>
      <c r="U105" s="113"/>
    </row>
    <row r="106" spans="1:21" ht="11.25" customHeight="1">
      <c r="A106" s="97" t="s">
        <v>110</v>
      </c>
      <c r="B106" s="40">
        <v>9810</v>
      </c>
      <c r="C106" s="40">
        <v>9143</v>
      </c>
      <c r="D106" s="98">
        <v>90648</v>
      </c>
      <c r="E106" s="97">
        <f t="shared" si="0"/>
        <v>109601</v>
      </c>
      <c r="F106" s="40">
        <v>6199</v>
      </c>
      <c r="G106" s="99">
        <v>30454</v>
      </c>
      <c r="H106" s="41">
        <f t="shared" si="6"/>
        <v>36653</v>
      </c>
      <c r="I106" s="41">
        <f t="shared" si="2"/>
        <v>25152</v>
      </c>
      <c r="J106" s="41">
        <f t="shared" si="4"/>
        <v>121102</v>
      </c>
      <c r="K106" s="41">
        <f t="shared" si="3"/>
        <v>146254</v>
      </c>
      <c r="L106" s="117"/>
      <c r="M106" s="113"/>
      <c r="N106" s="113"/>
      <c r="O106" s="113"/>
      <c r="P106" s="113"/>
      <c r="Q106" s="113"/>
      <c r="R106" s="113"/>
      <c r="S106" s="113"/>
      <c r="T106" s="113"/>
      <c r="U106" s="113"/>
    </row>
    <row r="107" spans="1:21" ht="11.25" customHeight="1">
      <c r="A107" s="97" t="s">
        <v>111</v>
      </c>
      <c r="B107" s="40">
        <v>1800</v>
      </c>
      <c r="C107" s="40">
        <v>976</v>
      </c>
      <c r="D107" s="98">
        <v>11145</v>
      </c>
      <c r="E107" s="97">
        <f t="shared" si="0"/>
        <v>13921</v>
      </c>
      <c r="F107" s="40">
        <v>1212</v>
      </c>
      <c r="G107" s="99">
        <v>5654</v>
      </c>
      <c r="H107" s="41">
        <f t="shared" si="6"/>
        <v>6866</v>
      </c>
      <c r="I107" s="41">
        <f t="shared" si="2"/>
        <v>3988</v>
      </c>
      <c r="J107" s="41">
        <f t="shared" si="4"/>
        <v>16799</v>
      </c>
      <c r="K107" s="41">
        <f t="shared" si="3"/>
        <v>20787</v>
      </c>
      <c r="L107" s="117"/>
      <c r="M107" s="113"/>
      <c r="N107" s="113"/>
      <c r="O107" s="113"/>
      <c r="P107" s="113"/>
      <c r="Q107" s="113"/>
      <c r="R107" s="113"/>
      <c r="S107" s="113"/>
      <c r="T107" s="113"/>
      <c r="U107" s="113"/>
    </row>
    <row r="108" spans="1:21" ht="11.25" customHeight="1">
      <c r="A108" s="97" t="s">
        <v>112</v>
      </c>
      <c r="B108" s="40">
        <v>40724</v>
      </c>
      <c r="C108" s="40">
        <v>15012</v>
      </c>
      <c r="D108" s="98">
        <v>246683</v>
      </c>
      <c r="E108" s="97">
        <f t="shared" si="0"/>
        <v>302419</v>
      </c>
      <c r="F108" s="40">
        <v>2232</v>
      </c>
      <c r="G108" s="99">
        <v>8596</v>
      </c>
      <c r="H108" s="41">
        <f t="shared" si="6"/>
        <v>10828</v>
      </c>
      <c r="I108" s="41">
        <f t="shared" si="2"/>
        <v>57968</v>
      </c>
      <c r="J108" s="41">
        <f t="shared" si="4"/>
        <v>255279</v>
      </c>
      <c r="K108" s="41">
        <f t="shared" si="3"/>
        <v>313247</v>
      </c>
      <c r="L108" s="117"/>
      <c r="M108" s="113"/>
      <c r="N108" s="113"/>
      <c r="O108" s="113"/>
      <c r="P108" s="113"/>
      <c r="Q108" s="113"/>
      <c r="R108" s="113"/>
      <c r="S108" s="113"/>
      <c r="T108" s="113"/>
      <c r="U108" s="113"/>
    </row>
    <row r="109" spans="1:21" ht="11.25" customHeight="1">
      <c r="A109" s="97" t="s">
        <v>113</v>
      </c>
      <c r="B109" s="40">
        <v>84448</v>
      </c>
      <c r="C109" s="40">
        <v>25399</v>
      </c>
      <c r="D109" s="98">
        <v>582088</v>
      </c>
      <c r="E109" s="97">
        <f t="shared" si="0"/>
        <v>691935</v>
      </c>
      <c r="F109" s="40">
        <v>7256</v>
      </c>
      <c r="G109" s="99">
        <v>30816</v>
      </c>
      <c r="H109" s="41">
        <f t="shared" si="6"/>
        <v>38072</v>
      </c>
      <c r="I109" s="41">
        <f t="shared" si="2"/>
        <v>117103</v>
      </c>
      <c r="J109" s="41">
        <f t="shared" si="4"/>
        <v>612904</v>
      </c>
      <c r="K109" s="41">
        <f t="shared" si="3"/>
        <v>730007</v>
      </c>
      <c r="L109" s="117"/>
      <c r="M109" s="113"/>
      <c r="N109" s="113"/>
      <c r="O109" s="113"/>
      <c r="P109" s="113"/>
      <c r="Q109" s="113"/>
      <c r="R109" s="113"/>
      <c r="S109" s="113"/>
      <c r="T109" s="113"/>
      <c r="U109" s="113"/>
    </row>
    <row r="110" spans="1:21" ht="11.25" customHeight="1">
      <c r="A110" s="97" t="s">
        <v>114</v>
      </c>
      <c r="B110" s="40">
        <v>468</v>
      </c>
      <c r="C110" s="40">
        <v>676</v>
      </c>
      <c r="D110" s="98">
        <v>13015</v>
      </c>
      <c r="E110" s="97">
        <f t="shared" si="0"/>
        <v>14159</v>
      </c>
      <c r="F110" s="40">
        <v>81</v>
      </c>
      <c r="G110" s="99">
        <v>3508</v>
      </c>
      <c r="H110" s="41">
        <f t="shared" si="6"/>
        <v>3589</v>
      </c>
      <c r="I110" s="41">
        <f t="shared" si="2"/>
        <v>1225</v>
      </c>
      <c r="J110" s="41">
        <f t="shared" si="4"/>
        <v>16523</v>
      </c>
      <c r="K110" s="41">
        <f t="shared" si="3"/>
        <v>17748</v>
      </c>
      <c r="L110" s="117"/>
      <c r="M110" s="113"/>
      <c r="N110" s="113"/>
      <c r="O110" s="113"/>
      <c r="P110" s="113"/>
      <c r="Q110" s="113"/>
      <c r="R110" s="113"/>
      <c r="S110" s="113"/>
      <c r="T110" s="113"/>
      <c r="U110" s="113"/>
    </row>
    <row r="111" spans="1:21" ht="11.25" customHeight="1">
      <c r="A111" s="97" t="s">
        <v>115</v>
      </c>
      <c r="B111" s="40">
        <v>229</v>
      </c>
      <c r="C111" s="40"/>
      <c r="D111" s="98">
        <v>1149</v>
      </c>
      <c r="E111" s="97">
        <f t="shared" si="0"/>
        <v>1378</v>
      </c>
      <c r="F111" s="40">
        <v>1066</v>
      </c>
      <c r="G111" s="99">
        <v>4024</v>
      </c>
      <c r="H111" s="41">
        <f t="shared" si="6"/>
        <v>5090</v>
      </c>
      <c r="I111" s="41">
        <f t="shared" si="2"/>
        <v>1295</v>
      </c>
      <c r="J111" s="41">
        <f t="shared" si="4"/>
        <v>5173</v>
      </c>
      <c r="K111" s="41">
        <f t="shared" si="3"/>
        <v>6468</v>
      </c>
      <c r="L111" s="117"/>
      <c r="M111" s="113"/>
      <c r="N111" s="113"/>
      <c r="O111" s="113"/>
      <c r="P111" s="113"/>
      <c r="Q111" s="113"/>
      <c r="R111" s="113"/>
      <c r="S111" s="113"/>
      <c r="T111" s="113"/>
      <c r="U111" s="113"/>
    </row>
    <row r="112" spans="1:21" ht="11.25" customHeight="1">
      <c r="A112" s="97" t="s">
        <v>116</v>
      </c>
      <c r="B112" s="40"/>
      <c r="C112" s="40"/>
      <c r="D112" s="98">
        <v>0</v>
      </c>
      <c r="E112" s="97">
        <f t="shared" si="0"/>
        <v>0</v>
      </c>
      <c r="F112" s="40"/>
      <c r="G112" s="99">
        <v>0</v>
      </c>
      <c r="H112" s="41">
        <f t="shared" si="6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7"/>
      <c r="M112" s="113"/>
      <c r="N112" s="113"/>
      <c r="O112" s="113"/>
      <c r="P112" s="113"/>
      <c r="Q112" s="113"/>
      <c r="R112" s="113"/>
      <c r="S112" s="113"/>
      <c r="T112" s="113"/>
      <c r="U112" s="113"/>
    </row>
    <row r="113" spans="1:21" ht="11.25" customHeight="1">
      <c r="A113" s="97" t="s">
        <v>117</v>
      </c>
      <c r="B113" s="40"/>
      <c r="C113" s="40"/>
      <c r="D113" s="98">
        <v>0</v>
      </c>
      <c r="E113" s="97">
        <f t="shared" si="0"/>
        <v>0</v>
      </c>
      <c r="F113" s="40"/>
      <c r="G113" s="99">
        <v>0</v>
      </c>
      <c r="H113" s="41">
        <f t="shared" si="6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  <c r="L113" s="117"/>
      <c r="M113" s="113"/>
      <c r="N113" s="113"/>
      <c r="O113" s="113"/>
      <c r="P113" s="113"/>
      <c r="Q113" s="113"/>
      <c r="R113" s="113"/>
      <c r="S113" s="113"/>
      <c r="T113" s="113"/>
      <c r="U113" s="113"/>
    </row>
    <row r="114" spans="1:21" ht="11.25" customHeight="1">
      <c r="A114" s="97" t="s">
        <v>118</v>
      </c>
      <c r="B114" s="40">
        <v>21387</v>
      </c>
      <c r="C114" s="40"/>
      <c r="D114" s="98">
        <v>115216</v>
      </c>
      <c r="E114" s="97">
        <f t="shared" si="0"/>
        <v>136603</v>
      </c>
      <c r="F114" s="40">
        <v>5</v>
      </c>
      <c r="G114" s="99">
        <v>123</v>
      </c>
      <c r="H114" s="41">
        <f t="shared" si="6"/>
        <v>128</v>
      </c>
      <c r="I114" s="41">
        <f t="shared" si="2"/>
        <v>21392</v>
      </c>
      <c r="J114" s="41">
        <f t="shared" si="4"/>
        <v>115339</v>
      </c>
      <c r="K114" s="41">
        <f t="shared" si="3"/>
        <v>136731</v>
      </c>
      <c r="L114" s="117"/>
      <c r="M114" s="113"/>
      <c r="N114" s="113"/>
      <c r="O114" s="113"/>
      <c r="P114" s="113"/>
      <c r="Q114" s="113"/>
      <c r="R114" s="113"/>
      <c r="S114" s="113"/>
      <c r="T114" s="113"/>
      <c r="U114" s="113"/>
    </row>
    <row r="115" spans="1:21" ht="11.25" customHeight="1">
      <c r="A115" s="97" t="s">
        <v>119</v>
      </c>
      <c r="B115" s="40"/>
      <c r="C115" s="40"/>
      <c r="D115" s="98">
        <v>0</v>
      </c>
      <c r="E115" s="97">
        <f t="shared" si="0"/>
        <v>0</v>
      </c>
      <c r="F115" s="40"/>
      <c r="G115" s="99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7"/>
      <c r="M115" s="113"/>
      <c r="N115" s="113"/>
      <c r="O115" s="113"/>
      <c r="P115" s="113"/>
      <c r="Q115" s="113"/>
      <c r="R115" s="113"/>
      <c r="S115" s="113"/>
      <c r="T115" s="113"/>
      <c r="U115" s="113"/>
    </row>
    <row r="116" spans="1:21" ht="11.25" customHeight="1">
      <c r="A116" s="97" t="s">
        <v>120</v>
      </c>
      <c r="B116" s="40"/>
      <c r="C116" s="40"/>
      <c r="D116" s="98">
        <v>0</v>
      </c>
      <c r="E116" s="97">
        <f t="shared" si="0"/>
        <v>0</v>
      </c>
      <c r="F116" s="40"/>
      <c r="G116" s="99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7"/>
      <c r="M116" s="113"/>
      <c r="N116" s="113"/>
      <c r="O116" s="113"/>
      <c r="P116" s="113"/>
      <c r="Q116" s="113"/>
      <c r="R116" s="113"/>
      <c r="S116" s="113"/>
      <c r="T116" s="113"/>
      <c r="U116" s="113"/>
    </row>
    <row r="117" spans="1:21" ht="11.25" customHeight="1">
      <c r="A117" s="97" t="s">
        <v>121</v>
      </c>
      <c r="B117" s="40"/>
      <c r="C117" s="40"/>
      <c r="D117" s="98">
        <v>0</v>
      </c>
      <c r="E117" s="97">
        <f t="shared" si="0"/>
        <v>0</v>
      </c>
      <c r="F117" s="40"/>
      <c r="G117" s="99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7"/>
      <c r="M117" s="113"/>
      <c r="N117" s="113"/>
      <c r="O117" s="113"/>
      <c r="P117" s="113"/>
      <c r="Q117" s="113"/>
      <c r="R117" s="113"/>
      <c r="S117" s="113"/>
      <c r="T117" s="113"/>
      <c r="U117" s="113"/>
    </row>
    <row r="118" spans="1:21" ht="11.25" customHeight="1">
      <c r="A118" s="97" t="s">
        <v>122</v>
      </c>
      <c r="B118" s="40"/>
      <c r="C118" s="40"/>
      <c r="D118" s="98">
        <v>0</v>
      </c>
      <c r="E118" s="97">
        <f t="shared" si="0"/>
        <v>0</v>
      </c>
      <c r="F118" s="40"/>
      <c r="G118" s="99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7"/>
      <c r="M118" s="113"/>
      <c r="N118" s="113"/>
      <c r="O118" s="113"/>
      <c r="P118" s="113"/>
      <c r="Q118" s="113"/>
      <c r="R118" s="113"/>
      <c r="S118" s="113"/>
      <c r="T118" s="113"/>
      <c r="U118" s="113"/>
    </row>
    <row r="119" spans="1:21" ht="11.25" customHeight="1">
      <c r="A119" s="97" t="s">
        <v>123</v>
      </c>
      <c r="B119" s="40"/>
      <c r="C119" s="40"/>
      <c r="D119" s="98">
        <v>0</v>
      </c>
      <c r="E119" s="97">
        <f t="shared" si="0"/>
        <v>0</v>
      </c>
      <c r="F119" s="40"/>
      <c r="G119" s="99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7"/>
      <c r="M119" s="113"/>
      <c r="N119" s="113"/>
      <c r="O119" s="113"/>
      <c r="P119" s="113"/>
      <c r="Q119" s="113"/>
      <c r="R119" s="113"/>
      <c r="S119" s="113"/>
      <c r="T119" s="113"/>
      <c r="U119" s="113"/>
    </row>
    <row r="120" spans="1:21" ht="11.25" customHeight="1">
      <c r="A120" s="97" t="s">
        <v>124</v>
      </c>
      <c r="B120" s="40"/>
      <c r="C120" s="40"/>
      <c r="D120" s="98">
        <v>0</v>
      </c>
      <c r="E120" s="97">
        <f t="shared" si="0"/>
        <v>0</v>
      </c>
      <c r="F120" s="40"/>
      <c r="G120" s="99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7"/>
      <c r="M120" s="113"/>
      <c r="N120" s="113"/>
      <c r="O120" s="113"/>
      <c r="P120" s="113"/>
      <c r="Q120" s="113"/>
      <c r="R120" s="113"/>
      <c r="S120" s="113"/>
      <c r="T120" s="113"/>
      <c r="U120" s="113"/>
    </row>
    <row r="121" spans="1:21" ht="11.25" customHeight="1">
      <c r="A121" s="97"/>
      <c r="B121" s="93"/>
      <c r="C121" s="93"/>
      <c r="D121" s="99"/>
      <c r="E121" s="97"/>
      <c r="F121" s="93"/>
      <c r="G121" s="99"/>
      <c r="H121" s="41"/>
      <c r="I121" s="41"/>
      <c r="J121" s="41"/>
      <c r="K121" s="41"/>
      <c r="L121" s="117"/>
      <c r="M121" s="113"/>
      <c r="N121" s="113"/>
      <c r="O121" s="113"/>
      <c r="P121" s="113"/>
      <c r="Q121" s="113"/>
      <c r="R121" s="113"/>
      <c r="S121" s="113"/>
      <c r="T121" s="113"/>
      <c r="U121" s="113"/>
    </row>
    <row r="122" spans="1:21" ht="11.25" customHeight="1">
      <c r="A122" s="96"/>
      <c r="B122" s="100"/>
      <c r="C122" s="100"/>
      <c r="D122" s="41"/>
      <c r="E122" s="97"/>
      <c r="F122" s="96"/>
      <c r="G122" s="95"/>
      <c r="H122" s="96"/>
      <c r="I122" s="41"/>
      <c r="J122" s="96"/>
      <c r="K122" s="96"/>
      <c r="L122" s="117"/>
      <c r="M122" s="113"/>
      <c r="N122" s="113"/>
      <c r="O122" s="113"/>
      <c r="P122" s="113"/>
      <c r="Q122" s="113"/>
      <c r="R122" s="113"/>
      <c r="S122" s="113"/>
      <c r="T122" s="113"/>
      <c r="U122" s="113"/>
    </row>
    <row r="123" spans="1:21" ht="11.25" customHeight="1">
      <c r="A123" s="16"/>
      <c r="B123" s="41">
        <f>SUM(B25:B122)</f>
        <v>3004239</v>
      </c>
      <c r="C123" s="41">
        <f>SUM(C25:C122)</f>
        <v>741528</v>
      </c>
      <c r="D123" s="41">
        <f>SUM(D25:D120)</f>
        <v>11316958</v>
      </c>
      <c r="E123" s="41">
        <f>SUM(E25:E120)</f>
        <v>15062725</v>
      </c>
      <c r="F123" s="93">
        <f>SUM(F25:F120)</f>
        <v>970648</v>
      </c>
      <c r="G123" s="41">
        <f>SUM(G25:G120)</f>
        <v>2192498</v>
      </c>
      <c r="H123" s="41">
        <f>F123+G123</f>
        <v>3163146</v>
      </c>
      <c r="I123" s="41">
        <f>SUM(I25:I120)</f>
        <v>4716415</v>
      </c>
      <c r="J123" s="41">
        <f>D123+G123</f>
        <v>13509456</v>
      </c>
      <c r="K123" s="41">
        <f>E123+H123</f>
        <v>18225871</v>
      </c>
      <c r="L123" s="117"/>
      <c r="M123" s="113"/>
      <c r="N123" s="113"/>
      <c r="O123" s="113"/>
      <c r="P123" s="113"/>
      <c r="Q123" s="113"/>
      <c r="R123" s="113"/>
      <c r="S123" s="113"/>
      <c r="T123" s="113"/>
      <c r="U123" s="113"/>
    </row>
    <row r="124" spans="1:2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7"/>
      <c r="M124" s="113"/>
      <c r="N124" s="113"/>
      <c r="O124" s="113"/>
      <c r="P124" s="113"/>
      <c r="Q124" s="113"/>
      <c r="R124" s="113"/>
      <c r="S124" s="113"/>
      <c r="T124" s="113"/>
      <c r="U124" s="113"/>
    </row>
    <row r="125" spans="1:12" ht="11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68"/>
    </row>
    <row r="126" spans="1:12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8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8"/>
    </row>
    <row r="128" spans="1:2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</row>
    <row r="129" ht="11.25" customHeight="1">
      <c r="L129" s="68"/>
    </row>
    <row r="130" spans="1:12" ht="11.25" customHeight="1">
      <c r="A130" s="68" t="s">
        <v>137</v>
      </c>
      <c r="L130" s="68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1" customWidth="1"/>
    <col min="2" max="12" width="10.7109375" style="101" customWidth="1"/>
    <col min="13" max="16384" width="10.7109375" style="102" customWidth="1"/>
  </cols>
  <sheetData>
    <row r="1" spans="1:12" s="103" customFormat="1" ht="11.25" customHeight="1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3" customFormat="1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3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3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3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3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3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3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3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3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3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3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3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3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3" customFormat="1" ht="11.25" customHeight="1">
      <c r="A15" s="72" t="s">
        <v>152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3" customFormat="1" ht="11.25" customHeight="1">
      <c r="A16" s="114" t="s">
        <v>155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s="103" customFormat="1" ht="11.25" customHeight="1">
      <c r="A17" s="104"/>
      <c r="B17" s="35"/>
      <c r="C17" s="35"/>
      <c r="D17" s="35"/>
      <c r="E17" s="35"/>
      <c r="F17" s="35"/>
      <c r="G17" s="74"/>
      <c r="H17" s="74"/>
      <c r="I17" s="74"/>
      <c r="J17" s="74"/>
      <c r="K17" s="74"/>
      <c r="L17" s="75" t="s">
        <v>10</v>
      </c>
    </row>
    <row r="18" spans="1:12" s="106" customFormat="1" ht="11.25" customHeight="1">
      <c r="A18" s="105"/>
      <c r="B18" s="77" t="s">
        <v>140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106" customFormat="1" ht="11.25" customHeight="1">
      <c r="A19" s="78" t="s">
        <v>13</v>
      </c>
      <c r="B19" s="107"/>
      <c r="C19" s="33"/>
      <c r="D19" s="33"/>
      <c r="E19" s="32"/>
      <c r="F19" s="107"/>
      <c r="G19" s="33"/>
      <c r="H19" s="32"/>
      <c r="I19" s="107"/>
      <c r="J19" s="33"/>
      <c r="K19" s="32"/>
      <c r="L19" s="78" t="s">
        <v>16</v>
      </c>
    </row>
    <row r="20" spans="1:12" s="106" customFormat="1" ht="11.25" customHeight="1">
      <c r="A20" s="81" t="s">
        <v>17</v>
      </c>
      <c r="B20" s="108" t="s">
        <v>18</v>
      </c>
      <c r="C20" s="108"/>
      <c r="D20" s="86"/>
      <c r="E20" s="86"/>
      <c r="F20" s="81" t="s">
        <v>19</v>
      </c>
      <c r="G20" s="81"/>
      <c r="H20" s="81"/>
      <c r="I20" s="58"/>
      <c r="J20" s="74" t="s">
        <v>132</v>
      </c>
      <c r="K20" s="46"/>
      <c r="L20" s="81" t="s">
        <v>20</v>
      </c>
    </row>
    <row r="21" spans="1:12" s="106" customFormat="1" ht="11.25" customHeight="1">
      <c r="A21" s="81" t="s">
        <v>21</v>
      </c>
      <c r="B21" s="88" t="s">
        <v>133</v>
      </c>
      <c r="C21" s="88" t="s">
        <v>26</v>
      </c>
      <c r="D21" s="109"/>
      <c r="E21" s="90"/>
      <c r="F21" s="91" t="s">
        <v>134</v>
      </c>
      <c r="G21" s="91"/>
      <c r="H21" s="91"/>
      <c r="I21" s="89"/>
      <c r="J21" s="109"/>
      <c r="K21" s="90"/>
      <c r="L21" s="81" t="s">
        <v>24</v>
      </c>
    </row>
    <row r="22" spans="1:12" s="106" customFormat="1" ht="11.25" customHeight="1">
      <c r="A22" s="92"/>
      <c r="B22" s="78" t="s">
        <v>154</v>
      </c>
      <c r="C22" s="78"/>
      <c r="D22" s="16" t="s">
        <v>136</v>
      </c>
      <c r="E22" s="16" t="s">
        <v>28</v>
      </c>
      <c r="F22" s="16" t="s">
        <v>154</v>
      </c>
      <c r="G22" s="16" t="s">
        <v>136</v>
      </c>
      <c r="H22" s="16" t="s">
        <v>28</v>
      </c>
      <c r="I22" s="16" t="s">
        <v>154</v>
      </c>
      <c r="J22" s="16" t="s">
        <v>136</v>
      </c>
      <c r="K22" s="16" t="s">
        <v>132</v>
      </c>
      <c r="L22" s="16"/>
    </row>
    <row r="23" spans="1:12" s="106" customFormat="1" ht="11.25" customHeight="1">
      <c r="A23" s="94"/>
      <c r="B23" s="36"/>
      <c r="C23" s="36"/>
      <c r="D23" s="95"/>
      <c r="E23" s="94"/>
      <c r="F23" s="36"/>
      <c r="G23" s="95"/>
      <c r="H23" s="96"/>
      <c r="I23" s="96"/>
      <c r="J23" s="96"/>
      <c r="K23" s="96"/>
      <c r="L23" s="36"/>
    </row>
    <row r="24" spans="1:12" s="106" customFormat="1" ht="11.25" customHeight="1">
      <c r="A24" s="97" t="s">
        <v>29</v>
      </c>
      <c r="B24" s="40">
        <v>2463</v>
      </c>
      <c r="C24" s="40">
        <v>73</v>
      </c>
      <c r="D24" s="99">
        <v>8599</v>
      </c>
      <c r="E24" s="97">
        <f aca="true" t="shared" si="0" ref="E24:E119">SUM(B24:D24)</f>
        <v>11135</v>
      </c>
      <c r="F24" s="40">
        <v>2478</v>
      </c>
      <c r="G24" s="99">
        <v>5121</v>
      </c>
      <c r="H24" s="41">
        <f aca="true" t="shared" si="1" ref="H24:H119">SUM(F24:G24)</f>
        <v>7599</v>
      </c>
      <c r="I24" s="41">
        <f aca="true" t="shared" si="2" ref="I24:I119">SUM(B24+C24+F24)</f>
        <v>5014</v>
      </c>
      <c r="J24" s="41">
        <f aca="true" t="shared" si="3" ref="J24:J119">SUM(D24+G24)</f>
        <v>13720</v>
      </c>
      <c r="K24" s="97">
        <f>SUM(I24:J24)</f>
        <v>18734</v>
      </c>
      <c r="L24" s="40">
        <v>26933</v>
      </c>
    </row>
    <row r="25" spans="1:12" s="106" customFormat="1" ht="11.25" customHeight="1">
      <c r="A25" s="97" t="s">
        <v>30</v>
      </c>
      <c r="B25" s="40">
        <v>8711</v>
      </c>
      <c r="C25" s="40">
        <v>8</v>
      </c>
      <c r="D25" s="99">
        <v>19752</v>
      </c>
      <c r="E25" s="97">
        <f t="shared" si="0"/>
        <v>28471</v>
      </c>
      <c r="F25" s="40">
        <v>143</v>
      </c>
      <c r="G25" s="99">
        <v>538</v>
      </c>
      <c r="H25" s="41">
        <f t="shared" si="1"/>
        <v>681</v>
      </c>
      <c r="I25" s="41">
        <f t="shared" si="2"/>
        <v>8862</v>
      </c>
      <c r="J25" s="41">
        <f t="shared" si="3"/>
        <v>20290</v>
      </c>
      <c r="K25" s="97">
        <f aca="true" t="shared" si="4" ref="K25:K119">SUM(E25+H25)</f>
        <v>29152</v>
      </c>
      <c r="L25" s="40">
        <v>252205</v>
      </c>
    </row>
    <row r="26" spans="1:12" s="106" customFormat="1" ht="11.25" customHeight="1">
      <c r="A26" s="97" t="s">
        <v>31</v>
      </c>
      <c r="B26" s="40">
        <v>1804</v>
      </c>
      <c r="C26" s="40">
        <v>37</v>
      </c>
      <c r="D26" s="99">
        <v>5883</v>
      </c>
      <c r="E26" s="97">
        <f t="shared" si="0"/>
        <v>7724</v>
      </c>
      <c r="F26" s="40">
        <v>246</v>
      </c>
      <c r="G26" s="99">
        <v>1104</v>
      </c>
      <c r="H26" s="41">
        <f t="shared" si="1"/>
        <v>1350</v>
      </c>
      <c r="I26" s="41">
        <f t="shared" si="2"/>
        <v>2087</v>
      </c>
      <c r="J26" s="41">
        <f t="shared" si="3"/>
        <v>6987</v>
      </c>
      <c r="K26" s="97">
        <f t="shared" si="4"/>
        <v>9074</v>
      </c>
      <c r="L26" s="40">
        <v>1961</v>
      </c>
    </row>
    <row r="27" spans="1:12" s="106" customFormat="1" ht="11.25" customHeight="1">
      <c r="A27" s="97" t="s">
        <v>141</v>
      </c>
      <c r="B27" s="40">
        <v>1047</v>
      </c>
      <c r="C27" s="40">
        <v>1434</v>
      </c>
      <c r="D27" s="99">
        <v>9284</v>
      </c>
      <c r="E27" s="97">
        <f t="shared" si="0"/>
        <v>11765</v>
      </c>
      <c r="F27" s="40">
        <v>439</v>
      </c>
      <c r="G27" s="99">
        <v>3119</v>
      </c>
      <c r="H27" s="41">
        <f t="shared" si="1"/>
        <v>3558</v>
      </c>
      <c r="I27" s="41">
        <f t="shared" si="2"/>
        <v>2920</v>
      </c>
      <c r="J27" s="41">
        <f t="shared" si="3"/>
        <v>12403</v>
      </c>
      <c r="K27" s="97">
        <f t="shared" si="4"/>
        <v>15323</v>
      </c>
      <c r="L27" s="40">
        <v>2907</v>
      </c>
    </row>
    <row r="28" spans="1:12" s="106" customFormat="1" ht="11.25" customHeight="1">
      <c r="A28" s="97" t="s">
        <v>33</v>
      </c>
      <c r="B28" s="40">
        <v>441</v>
      </c>
      <c r="C28" s="40"/>
      <c r="D28" s="99">
        <v>1070</v>
      </c>
      <c r="E28" s="97">
        <f t="shared" si="0"/>
        <v>1511</v>
      </c>
      <c r="F28" s="40"/>
      <c r="G28" s="99">
        <v>93</v>
      </c>
      <c r="H28" s="41">
        <f t="shared" si="1"/>
        <v>93</v>
      </c>
      <c r="I28" s="41">
        <f t="shared" si="2"/>
        <v>441</v>
      </c>
      <c r="J28" s="41">
        <f t="shared" si="3"/>
        <v>1163</v>
      </c>
      <c r="K28" s="97">
        <f t="shared" si="4"/>
        <v>1604</v>
      </c>
      <c r="L28" s="40"/>
    </row>
    <row r="29" spans="1:12" s="106" customFormat="1" ht="11.25" customHeight="1">
      <c r="A29" s="97" t="s">
        <v>34</v>
      </c>
      <c r="B29" s="40">
        <v>2819</v>
      </c>
      <c r="C29" s="40">
        <v>47</v>
      </c>
      <c r="D29" s="99">
        <v>14090</v>
      </c>
      <c r="E29" s="97">
        <f t="shared" si="0"/>
        <v>16956</v>
      </c>
      <c r="F29" s="40">
        <v>1</v>
      </c>
      <c r="G29" s="99">
        <v>10</v>
      </c>
      <c r="H29" s="41">
        <f t="shared" si="1"/>
        <v>11</v>
      </c>
      <c r="I29" s="41">
        <f t="shared" si="2"/>
        <v>2867</v>
      </c>
      <c r="J29" s="41">
        <f t="shared" si="3"/>
        <v>14100</v>
      </c>
      <c r="K29" s="97">
        <f t="shared" si="4"/>
        <v>16967</v>
      </c>
      <c r="L29" s="40">
        <v>420</v>
      </c>
    </row>
    <row r="30" spans="1:12" s="106" customFormat="1" ht="11.25" customHeight="1">
      <c r="A30" s="97" t="s">
        <v>35</v>
      </c>
      <c r="B30" s="40">
        <v>4392</v>
      </c>
      <c r="C30" s="40">
        <v>21457</v>
      </c>
      <c r="D30" s="99">
        <v>101072</v>
      </c>
      <c r="E30" s="97">
        <f t="shared" si="0"/>
        <v>126921</v>
      </c>
      <c r="F30" s="40">
        <v>3182</v>
      </c>
      <c r="G30" s="99">
        <v>10316</v>
      </c>
      <c r="H30" s="41">
        <f t="shared" si="1"/>
        <v>13498</v>
      </c>
      <c r="I30" s="41">
        <f t="shared" si="2"/>
        <v>29031</v>
      </c>
      <c r="J30" s="41">
        <f t="shared" si="3"/>
        <v>111388</v>
      </c>
      <c r="K30" s="97">
        <f t="shared" si="4"/>
        <v>140419</v>
      </c>
      <c r="L30" s="40">
        <v>44606</v>
      </c>
    </row>
    <row r="31" spans="1:12" s="106" customFormat="1" ht="11.25" customHeight="1">
      <c r="A31" s="97" t="s">
        <v>36</v>
      </c>
      <c r="B31" s="40">
        <v>4</v>
      </c>
      <c r="C31" s="40"/>
      <c r="D31" s="99">
        <v>13</v>
      </c>
      <c r="E31" s="97">
        <f t="shared" si="0"/>
        <v>17</v>
      </c>
      <c r="F31" s="40"/>
      <c r="G31" s="99">
        <v>0</v>
      </c>
      <c r="H31" s="41">
        <f t="shared" si="1"/>
        <v>0</v>
      </c>
      <c r="I31" s="41">
        <f t="shared" si="2"/>
        <v>4</v>
      </c>
      <c r="J31" s="41">
        <f t="shared" si="3"/>
        <v>13</v>
      </c>
      <c r="K31" s="97">
        <f t="shared" si="4"/>
        <v>17</v>
      </c>
      <c r="L31" s="40">
        <v>175</v>
      </c>
    </row>
    <row r="32" spans="1:12" s="106" customFormat="1" ht="11.25" customHeight="1">
      <c r="A32" s="97" t="s">
        <v>37</v>
      </c>
      <c r="B32" s="40">
        <v>30</v>
      </c>
      <c r="C32" s="40">
        <v>24</v>
      </c>
      <c r="D32" s="99">
        <v>189</v>
      </c>
      <c r="E32" s="97">
        <f t="shared" si="0"/>
        <v>243</v>
      </c>
      <c r="F32" s="40">
        <v>3</v>
      </c>
      <c r="G32" s="99">
        <v>6</v>
      </c>
      <c r="H32" s="41">
        <f t="shared" si="1"/>
        <v>9</v>
      </c>
      <c r="I32" s="41">
        <f t="shared" si="2"/>
        <v>57</v>
      </c>
      <c r="J32" s="41">
        <f t="shared" si="3"/>
        <v>195</v>
      </c>
      <c r="K32" s="97">
        <f t="shared" si="4"/>
        <v>252</v>
      </c>
      <c r="L32" s="40"/>
    </row>
    <row r="33" spans="1:12" s="106" customFormat="1" ht="11.25" customHeight="1">
      <c r="A33" s="97" t="s">
        <v>38</v>
      </c>
      <c r="B33" s="40">
        <v>40611</v>
      </c>
      <c r="C33" s="40"/>
      <c r="D33" s="99">
        <v>73398</v>
      </c>
      <c r="E33" s="97">
        <f t="shared" si="0"/>
        <v>114009</v>
      </c>
      <c r="F33" s="40">
        <v>16</v>
      </c>
      <c r="G33" s="99">
        <v>61</v>
      </c>
      <c r="H33" s="41">
        <f t="shared" si="1"/>
        <v>77</v>
      </c>
      <c r="I33" s="41">
        <f t="shared" si="2"/>
        <v>40627</v>
      </c>
      <c r="J33" s="41">
        <f t="shared" si="3"/>
        <v>73459</v>
      </c>
      <c r="K33" s="97">
        <f t="shared" si="4"/>
        <v>114086</v>
      </c>
      <c r="L33" s="40">
        <v>368047</v>
      </c>
    </row>
    <row r="34" spans="1:12" s="106" customFormat="1" ht="11.25" customHeight="1">
      <c r="A34" s="97" t="s">
        <v>39</v>
      </c>
      <c r="B34" s="40">
        <v>27362</v>
      </c>
      <c r="C34" s="40">
        <v>38491</v>
      </c>
      <c r="D34" s="99">
        <v>348202</v>
      </c>
      <c r="E34" s="97">
        <f t="shared" si="0"/>
        <v>414055</v>
      </c>
      <c r="F34" s="40">
        <v>47479</v>
      </c>
      <c r="G34" s="99">
        <v>154192</v>
      </c>
      <c r="H34" s="41">
        <f t="shared" si="1"/>
        <v>201671</v>
      </c>
      <c r="I34" s="41">
        <f t="shared" si="2"/>
        <v>113332</v>
      </c>
      <c r="J34" s="41">
        <f t="shared" si="3"/>
        <v>502394</v>
      </c>
      <c r="K34" s="97">
        <f t="shared" si="4"/>
        <v>615726</v>
      </c>
      <c r="L34" s="40">
        <v>338307</v>
      </c>
    </row>
    <row r="35" spans="1:12" s="106" customFormat="1" ht="11.25" customHeight="1">
      <c r="A35" s="97" t="s">
        <v>40</v>
      </c>
      <c r="B35" s="40">
        <v>745</v>
      </c>
      <c r="C35" s="40">
        <v>44</v>
      </c>
      <c r="D35" s="99">
        <v>4974</v>
      </c>
      <c r="E35" s="97">
        <f t="shared" si="0"/>
        <v>5763</v>
      </c>
      <c r="F35" s="40">
        <v>169</v>
      </c>
      <c r="G35" s="99">
        <v>500</v>
      </c>
      <c r="H35" s="41">
        <f t="shared" si="1"/>
        <v>669</v>
      </c>
      <c r="I35" s="41">
        <f t="shared" si="2"/>
        <v>958</v>
      </c>
      <c r="J35" s="41">
        <f t="shared" si="3"/>
        <v>5474</v>
      </c>
      <c r="K35" s="97">
        <f t="shared" si="4"/>
        <v>6432</v>
      </c>
      <c r="L35" s="40"/>
    </row>
    <row r="36" spans="1:12" s="106" customFormat="1" ht="11.25" customHeight="1">
      <c r="A36" s="97" t="s">
        <v>41</v>
      </c>
      <c r="B36" s="40">
        <v>27073</v>
      </c>
      <c r="C36" s="40">
        <v>7144</v>
      </c>
      <c r="D36" s="99">
        <v>80966</v>
      </c>
      <c r="E36" s="97">
        <f t="shared" si="0"/>
        <v>115183</v>
      </c>
      <c r="F36" s="40">
        <v>1813</v>
      </c>
      <c r="G36" s="99">
        <v>13160</v>
      </c>
      <c r="H36" s="41">
        <f t="shared" si="1"/>
        <v>14973</v>
      </c>
      <c r="I36" s="41">
        <f t="shared" si="2"/>
        <v>36030</v>
      </c>
      <c r="J36" s="41">
        <f t="shared" si="3"/>
        <v>94126</v>
      </c>
      <c r="K36" s="97">
        <f t="shared" si="4"/>
        <v>130156</v>
      </c>
      <c r="L36" s="40">
        <v>26280</v>
      </c>
    </row>
    <row r="37" spans="1:12" s="106" customFormat="1" ht="11.25" customHeight="1">
      <c r="A37" s="97" t="s">
        <v>42</v>
      </c>
      <c r="B37" s="40">
        <v>9278</v>
      </c>
      <c r="C37" s="40">
        <v>8696</v>
      </c>
      <c r="D37" s="99">
        <v>72482</v>
      </c>
      <c r="E37" s="97">
        <f t="shared" si="0"/>
        <v>90456</v>
      </c>
      <c r="F37" s="40">
        <v>11113</v>
      </c>
      <c r="G37" s="99">
        <v>40731</v>
      </c>
      <c r="H37" s="41">
        <f t="shared" si="1"/>
        <v>51844</v>
      </c>
      <c r="I37" s="41">
        <f t="shared" si="2"/>
        <v>29087</v>
      </c>
      <c r="J37" s="41">
        <f t="shared" si="3"/>
        <v>113213</v>
      </c>
      <c r="K37" s="97">
        <f t="shared" si="4"/>
        <v>142300</v>
      </c>
      <c r="L37" s="40">
        <v>6687</v>
      </c>
    </row>
    <row r="38" spans="1:12" s="106" customFormat="1" ht="11.25" customHeight="1">
      <c r="A38" s="97" t="s">
        <v>43</v>
      </c>
      <c r="B38" s="40">
        <v>204</v>
      </c>
      <c r="C38" s="40">
        <v>847</v>
      </c>
      <c r="D38" s="99">
        <v>4965</v>
      </c>
      <c r="E38" s="97">
        <f t="shared" si="0"/>
        <v>6016</v>
      </c>
      <c r="F38" s="40">
        <v>2376</v>
      </c>
      <c r="G38" s="99">
        <v>11377</v>
      </c>
      <c r="H38" s="41">
        <f t="shared" si="1"/>
        <v>13753</v>
      </c>
      <c r="I38" s="41">
        <f t="shared" si="2"/>
        <v>3427</v>
      </c>
      <c r="J38" s="41">
        <f t="shared" si="3"/>
        <v>16342</v>
      </c>
      <c r="K38" s="97">
        <f t="shared" si="4"/>
        <v>19769</v>
      </c>
      <c r="L38" s="40">
        <v>3853</v>
      </c>
    </row>
    <row r="39" spans="1:12" s="106" customFormat="1" ht="11.25" customHeight="1">
      <c r="A39" s="97" t="s">
        <v>44</v>
      </c>
      <c r="B39" s="40">
        <v>436</v>
      </c>
      <c r="C39" s="40">
        <v>220</v>
      </c>
      <c r="D39" s="99">
        <v>3309</v>
      </c>
      <c r="E39" s="97">
        <f t="shared" si="0"/>
        <v>3965</v>
      </c>
      <c r="F39" s="40">
        <v>1309</v>
      </c>
      <c r="G39" s="99">
        <v>6013</v>
      </c>
      <c r="H39" s="41">
        <f t="shared" si="1"/>
        <v>7322</v>
      </c>
      <c r="I39" s="41">
        <f t="shared" si="2"/>
        <v>1965</v>
      </c>
      <c r="J39" s="41">
        <f t="shared" si="3"/>
        <v>9322</v>
      </c>
      <c r="K39" s="97">
        <f t="shared" si="4"/>
        <v>11287</v>
      </c>
      <c r="L39" s="40">
        <v>27284</v>
      </c>
    </row>
    <row r="40" spans="1:12" s="106" customFormat="1" ht="11.25" customHeight="1">
      <c r="A40" s="97" t="s">
        <v>45</v>
      </c>
      <c r="B40" s="40">
        <v>744</v>
      </c>
      <c r="C40" s="40">
        <v>1613</v>
      </c>
      <c r="D40" s="99">
        <v>12252</v>
      </c>
      <c r="E40" s="97">
        <f t="shared" si="0"/>
        <v>14609</v>
      </c>
      <c r="F40" s="40">
        <v>1113</v>
      </c>
      <c r="G40" s="99">
        <v>6759</v>
      </c>
      <c r="H40" s="41">
        <f t="shared" si="1"/>
        <v>7872</v>
      </c>
      <c r="I40" s="41">
        <f t="shared" si="2"/>
        <v>3470</v>
      </c>
      <c r="J40" s="41">
        <f t="shared" si="3"/>
        <v>19011</v>
      </c>
      <c r="K40" s="97">
        <f t="shared" si="4"/>
        <v>22481</v>
      </c>
      <c r="L40" s="40">
        <v>303398</v>
      </c>
    </row>
    <row r="41" spans="1:12" s="106" customFormat="1" ht="11.25" customHeight="1">
      <c r="A41" s="97" t="s">
        <v>46</v>
      </c>
      <c r="B41" s="40">
        <v>9469</v>
      </c>
      <c r="C41" s="40">
        <v>36</v>
      </c>
      <c r="D41" s="99">
        <v>36130</v>
      </c>
      <c r="E41" s="97">
        <f t="shared" si="0"/>
        <v>45635</v>
      </c>
      <c r="F41" s="40">
        <v>172</v>
      </c>
      <c r="G41" s="99">
        <v>327</v>
      </c>
      <c r="H41" s="41">
        <f t="shared" si="1"/>
        <v>499</v>
      </c>
      <c r="I41" s="41">
        <f t="shared" si="2"/>
        <v>9677</v>
      </c>
      <c r="J41" s="41">
        <f t="shared" si="3"/>
        <v>36457</v>
      </c>
      <c r="K41" s="97">
        <f t="shared" si="4"/>
        <v>46134</v>
      </c>
      <c r="L41" s="40">
        <v>8045</v>
      </c>
    </row>
    <row r="42" spans="1:12" s="106" customFormat="1" ht="11.25" customHeight="1">
      <c r="A42" s="97" t="s">
        <v>47</v>
      </c>
      <c r="B42" s="40">
        <v>145</v>
      </c>
      <c r="C42" s="40">
        <v>60</v>
      </c>
      <c r="D42" s="99">
        <v>613</v>
      </c>
      <c r="E42" s="97">
        <f t="shared" si="0"/>
        <v>818</v>
      </c>
      <c r="F42" s="40">
        <v>268</v>
      </c>
      <c r="G42" s="99">
        <v>755</v>
      </c>
      <c r="H42" s="41">
        <f t="shared" si="1"/>
        <v>1023</v>
      </c>
      <c r="I42" s="41">
        <f t="shared" si="2"/>
        <v>473</v>
      </c>
      <c r="J42" s="41">
        <f t="shared" si="3"/>
        <v>1368</v>
      </c>
      <c r="K42" s="97">
        <f t="shared" si="4"/>
        <v>1841</v>
      </c>
      <c r="L42" s="40"/>
    </row>
    <row r="43" spans="1:12" s="106" customFormat="1" ht="11.25" customHeight="1">
      <c r="A43" s="97" t="s">
        <v>48</v>
      </c>
      <c r="B43" s="40">
        <v>231</v>
      </c>
      <c r="C43" s="40"/>
      <c r="D43" s="99">
        <v>2792</v>
      </c>
      <c r="E43" s="97">
        <f t="shared" si="0"/>
        <v>3023</v>
      </c>
      <c r="F43" s="40">
        <v>146</v>
      </c>
      <c r="G43" s="99">
        <v>595</v>
      </c>
      <c r="H43" s="41">
        <f t="shared" si="1"/>
        <v>741</v>
      </c>
      <c r="I43" s="41">
        <f t="shared" si="2"/>
        <v>377</v>
      </c>
      <c r="J43" s="41">
        <f t="shared" si="3"/>
        <v>3387</v>
      </c>
      <c r="K43" s="97">
        <f t="shared" si="4"/>
        <v>3764</v>
      </c>
      <c r="L43" s="40"/>
    </row>
    <row r="44" spans="1:12" s="106" customFormat="1" ht="11.25" customHeight="1">
      <c r="A44" s="97" t="s">
        <v>49</v>
      </c>
      <c r="B44" s="40">
        <v>2650</v>
      </c>
      <c r="C44" s="40">
        <v>8103</v>
      </c>
      <c r="D44" s="99">
        <v>68206</v>
      </c>
      <c r="E44" s="97">
        <f t="shared" si="0"/>
        <v>78959</v>
      </c>
      <c r="F44" s="40">
        <v>1177</v>
      </c>
      <c r="G44" s="99">
        <v>15775</v>
      </c>
      <c r="H44" s="41">
        <f t="shared" si="1"/>
        <v>16952</v>
      </c>
      <c r="I44" s="41">
        <f t="shared" si="2"/>
        <v>11930</v>
      </c>
      <c r="J44" s="41">
        <f t="shared" si="3"/>
        <v>83981</v>
      </c>
      <c r="K44" s="97">
        <f t="shared" si="4"/>
        <v>95911</v>
      </c>
      <c r="L44" s="40">
        <v>25673</v>
      </c>
    </row>
    <row r="45" spans="1:12" s="106" customFormat="1" ht="11.25" customHeight="1">
      <c r="A45" s="97" t="s">
        <v>50</v>
      </c>
      <c r="B45" s="40">
        <v>47157</v>
      </c>
      <c r="C45" s="40">
        <v>4688</v>
      </c>
      <c r="D45" s="99">
        <v>175410</v>
      </c>
      <c r="E45" s="97">
        <f t="shared" si="0"/>
        <v>227255</v>
      </c>
      <c r="F45" s="40">
        <v>29701</v>
      </c>
      <c r="G45" s="99">
        <v>98629</v>
      </c>
      <c r="H45" s="41">
        <f t="shared" si="1"/>
        <v>128330</v>
      </c>
      <c r="I45" s="41">
        <f t="shared" si="2"/>
        <v>81546</v>
      </c>
      <c r="J45" s="41">
        <f t="shared" si="3"/>
        <v>274039</v>
      </c>
      <c r="K45" s="97">
        <f t="shared" si="4"/>
        <v>355585</v>
      </c>
      <c r="L45" s="40">
        <v>798358</v>
      </c>
    </row>
    <row r="46" spans="1:12" s="106" customFormat="1" ht="11.25" customHeight="1">
      <c r="A46" s="97" t="s">
        <v>51</v>
      </c>
      <c r="B46" s="40">
        <v>2635</v>
      </c>
      <c r="C46" s="40">
        <v>301</v>
      </c>
      <c r="D46" s="99">
        <v>17082</v>
      </c>
      <c r="E46" s="97">
        <f t="shared" si="0"/>
        <v>20018</v>
      </c>
      <c r="F46" s="40">
        <v>1293</v>
      </c>
      <c r="G46" s="99">
        <v>3393</v>
      </c>
      <c r="H46" s="41">
        <f t="shared" si="1"/>
        <v>4686</v>
      </c>
      <c r="I46" s="41">
        <f t="shared" si="2"/>
        <v>4229</v>
      </c>
      <c r="J46" s="41">
        <f t="shared" si="3"/>
        <v>20475</v>
      </c>
      <c r="K46" s="97">
        <f t="shared" si="4"/>
        <v>24704</v>
      </c>
      <c r="L46" s="40">
        <v>532</v>
      </c>
    </row>
    <row r="47" spans="1:12" s="106" customFormat="1" ht="11.25" customHeight="1">
      <c r="A47" s="97" t="s">
        <v>52</v>
      </c>
      <c r="B47" s="40"/>
      <c r="C47" s="40"/>
      <c r="D47" s="99">
        <v>0</v>
      </c>
      <c r="E47" s="97">
        <f t="shared" si="0"/>
        <v>0</v>
      </c>
      <c r="F47" s="40">
        <v>109</v>
      </c>
      <c r="G47" s="99">
        <v>576</v>
      </c>
      <c r="H47" s="41">
        <f t="shared" si="1"/>
        <v>685</v>
      </c>
      <c r="I47" s="41">
        <f t="shared" si="2"/>
        <v>109</v>
      </c>
      <c r="J47" s="41">
        <f t="shared" si="3"/>
        <v>576</v>
      </c>
      <c r="K47" s="97">
        <f t="shared" si="4"/>
        <v>685</v>
      </c>
      <c r="L47" s="40"/>
    </row>
    <row r="48" spans="1:12" s="106" customFormat="1" ht="11.25" customHeight="1">
      <c r="A48" s="97" t="s">
        <v>53</v>
      </c>
      <c r="B48" s="40">
        <v>20751</v>
      </c>
      <c r="C48" s="40">
        <v>6572</v>
      </c>
      <c r="D48" s="99">
        <v>113420</v>
      </c>
      <c r="E48" s="97">
        <f t="shared" si="0"/>
        <v>140743</v>
      </c>
      <c r="F48" s="40">
        <v>3027</v>
      </c>
      <c r="G48" s="99">
        <v>12178</v>
      </c>
      <c r="H48" s="41">
        <f t="shared" si="1"/>
        <v>15205</v>
      </c>
      <c r="I48" s="41">
        <f t="shared" si="2"/>
        <v>30350</v>
      </c>
      <c r="J48" s="41">
        <f t="shared" si="3"/>
        <v>125598</v>
      </c>
      <c r="K48" s="97">
        <f t="shared" si="4"/>
        <v>155948</v>
      </c>
      <c r="L48" s="40">
        <v>3468</v>
      </c>
    </row>
    <row r="49" spans="1:12" s="106" customFormat="1" ht="11.25" customHeight="1">
      <c r="A49" s="97" t="s">
        <v>54</v>
      </c>
      <c r="B49" s="40"/>
      <c r="C49" s="40">
        <v>11</v>
      </c>
      <c r="D49" s="99">
        <v>119</v>
      </c>
      <c r="E49" s="97">
        <f t="shared" si="0"/>
        <v>130</v>
      </c>
      <c r="F49" s="40">
        <v>117</v>
      </c>
      <c r="G49" s="99">
        <v>213</v>
      </c>
      <c r="H49" s="41">
        <f t="shared" si="1"/>
        <v>330</v>
      </c>
      <c r="I49" s="41">
        <f t="shared" si="2"/>
        <v>128</v>
      </c>
      <c r="J49" s="41">
        <f t="shared" si="3"/>
        <v>332</v>
      </c>
      <c r="K49" s="97">
        <f t="shared" si="4"/>
        <v>460</v>
      </c>
      <c r="L49" s="40"/>
    </row>
    <row r="50" spans="1:12" s="106" customFormat="1" ht="11.25" customHeight="1">
      <c r="A50" s="97" t="s">
        <v>55</v>
      </c>
      <c r="B50" s="40">
        <v>37982</v>
      </c>
      <c r="C50" s="40">
        <v>4758</v>
      </c>
      <c r="D50" s="99">
        <v>180700</v>
      </c>
      <c r="E50" s="97">
        <f t="shared" si="0"/>
        <v>223440</v>
      </c>
      <c r="F50" s="40">
        <v>1143</v>
      </c>
      <c r="G50" s="99">
        <v>4862</v>
      </c>
      <c r="H50" s="41">
        <f t="shared" si="1"/>
        <v>6005</v>
      </c>
      <c r="I50" s="41">
        <f t="shared" si="2"/>
        <v>43883</v>
      </c>
      <c r="J50" s="41">
        <f t="shared" si="3"/>
        <v>185562</v>
      </c>
      <c r="K50" s="97">
        <f t="shared" si="4"/>
        <v>229445</v>
      </c>
      <c r="L50" s="40">
        <v>247633</v>
      </c>
    </row>
    <row r="51" spans="1:12" s="106" customFormat="1" ht="11.25" customHeight="1">
      <c r="A51" s="97" t="s">
        <v>56</v>
      </c>
      <c r="B51" s="40">
        <v>102</v>
      </c>
      <c r="C51" s="40">
        <v>165</v>
      </c>
      <c r="D51" s="99">
        <v>899</v>
      </c>
      <c r="E51" s="97">
        <f t="shared" si="0"/>
        <v>1166</v>
      </c>
      <c r="F51" s="40">
        <v>548</v>
      </c>
      <c r="G51" s="99">
        <v>1903</v>
      </c>
      <c r="H51" s="41">
        <f t="shared" si="1"/>
        <v>2451</v>
      </c>
      <c r="I51" s="41">
        <f t="shared" si="2"/>
        <v>815</v>
      </c>
      <c r="J51" s="41">
        <f t="shared" si="3"/>
        <v>2802</v>
      </c>
      <c r="K51" s="97">
        <f t="shared" si="4"/>
        <v>3617</v>
      </c>
      <c r="L51" s="40">
        <v>547</v>
      </c>
    </row>
    <row r="52" spans="1:12" s="106" customFormat="1" ht="11.25" customHeight="1">
      <c r="A52" s="97" t="s">
        <v>57</v>
      </c>
      <c r="B52" s="40"/>
      <c r="C52" s="40"/>
      <c r="D52" s="99">
        <v>0</v>
      </c>
      <c r="E52" s="97">
        <f t="shared" si="0"/>
        <v>0</v>
      </c>
      <c r="F52" s="40"/>
      <c r="G52" s="99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7">
        <f t="shared" si="4"/>
        <v>0</v>
      </c>
      <c r="L52" s="40"/>
    </row>
    <row r="53" spans="1:12" s="106" customFormat="1" ht="11.25" customHeight="1">
      <c r="A53" s="97" t="s">
        <v>58</v>
      </c>
      <c r="B53" s="40">
        <v>434</v>
      </c>
      <c r="C53" s="40">
        <v>42</v>
      </c>
      <c r="D53" s="99">
        <v>463</v>
      </c>
      <c r="E53" s="97">
        <f t="shared" si="0"/>
        <v>939</v>
      </c>
      <c r="F53" s="40">
        <v>60</v>
      </c>
      <c r="G53" s="99">
        <v>75</v>
      </c>
      <c r="H53" s="41">
        <f t="shared" si="1"/>
        <v>135</v>
      </c>
      <c r="I53" s="41">
        <f t="shared" si="2"/>
        <v>536</v>
      </c>
      <c r="J53" s="41">
        <f t="shared" si="3"/>
        <v>538</v>
      </c>
      <c r="K53" s="97">
        <f t="shared" si="4"/>
        <v>1074</v>
      </c>
      <c r="L53" s="40">
        <v>480</v>
      </c>
    </row>
    <row r="54" spans="1:12" s="106" customFormat="1" ht="11.25" customHeight="1">
      <c r="A54" s="97" t="s">
        <v>59</v>
      </c>
      <c r="B54" s="40">
        <v>47947</v>
      </c>
      <c r="C54" s="40">
        <v>53727</v>
      </c>
      <c r="D54" s="99">
        <v>568853</v>
      </c>
      <c r="E54" s="97">
        <f t="shared" si="0"/>
        <v>670527</v>
      </c>
      <c r="F54" s="40">
        <v>32812</v>
      </c>
      <c r="G54" s="99">
        <v>141103</v>
      </c>
      <c r="H54" s="41">
        <f t="shared" si="1"/>
        <v>173915</v>
      </c>
      <c r="I54" s="41">
        <f t="shared" si="2"/>
        <v>134486</v>
      </c>
      <c r="J54" s="41">
        <f t="shared" si="3"/>
        <v>709956</v>
      </c>
      <c r="K54" s="97">
        <f t="shared" si="4"/>
        <v>844442</v>
      </c>
      <c r="L54" s="40">
        <v>175400</v>
      </c>
    </row>
    <row r="55" spans="1:12" s="106" customFormat="1" ht="11.25" customHeight="1">
      <c r="A55" s="97" t="s">
        <v>60</v>
      </c>
      <c r="B55" s="40">
        <v>2931</v>
      </c>
      <c r="C55" s="40">
        <v>752</v>
      </c>
      <c r="D55" s="99">
        <v>15005</v>
      </c>
      <c r="E55" s="97">
        <f t="shared" si="0"/>
        <v>18688</v>
      </c>
      <c r="F55" s="40">
        <v>571</v>
      </c>
      <c r="G55" s="99">
        <v>62718</v>
      </c>
      <c r="H55" s="41">
        <f t="shared" si="1"/>
        <v>63289</v>
      </c>
      <c r="I55" s="41">
        <f t="shared" si="2"/>
        <v>4254</v>
      </c>
      <c r="J55" s="41">
        <f t="shared" si="3"/>
        <v>77723</v>
      </c>
      <c r="K55" s="97">
        <f t="shared" si="4"/>
        <v>81977</v>
      </c>
      <c r="L55" s="40">
        <v>16245</v>
      </c>
    </row>
    <row r="56" spans="1:12" s="106" customFormat="1" ht="11.25" customHeight="1">
      <c r="A56" s="97" t="s">
        <v>61</v>
      </c>
      <c r="B56" s="40">
        <v>6214</v>
      </c>
      <c r="C56" s="40">
        <v>16955</v>
      </c>
      <c r="D56" s="99">
        <v>92070</v>
      </c>
      <c r="E56" s="97">
        <f t="shared" si="0"/>
        <v>115239</v>
      </c>
      <c r="F56" s="40">
        <v>2616</v>
      </c>
      <c r="G56" s="99">
        <v>9950</v>
      </c>
      <c r="H56" s="41">
        <f t="shared" si="1"/>
        <v>12566</v>
      </c>
      <c r="I56" s="41">
        <f t="shared" si="2"/>
        <v>25785</v>
      </c>
      <c r="J56" s="41">
        <f t="shared" si="3"/>
        <v>102020</v>
      </c>
      <c r="K56" s="97">
        <f t="shared" si="4"/>
        <v>127805</v>
      </c>
      <c r="L56" s="40">
        <v>112915</v>
      </c>
    </row>
    <row r="57" spans="1:12" s="106" customFormat="1" ht="11.25" customHeight="1">
      <c r="A57" s="97" t="s">
        <v>62</v>
      </c>
      <c r="B57" s="40">
        <v>300361</v>
      </c>
      <c r="C57" s="40">
        <v>712</v>
      </c>
      <c r="D57" s="99">
        <v>1224016</v>
      </c>
      <c r="E57" s="97">
        <f t="shared" si="0"/>
        <v>1525089</v>
      </c>
      <c r="F57" s="40">
        <v>11460</v>
      </c>
      <c r="G57" s="99">
        <v>53413</v>
      </c>
      <c r="H57" s="41">
        <f t="shared" si="1"/>
        <v>64873</v>
      </c>
      <c r="I57" s="41">
        <f t="shared" si="2"/>
        <v>312533</v>
      </c>
      <c r="J57" s="41">
        <f t="shared" si="3"/>
        <v>1277429</v>
      </c>
      <c r="K57" s="97">
        <f t="shared" si="4"/>
        <v>1589962</v>
      </c>
      <c r="L57" s="40">
        <v>2743463</v>
      </c>
    </row>
    <row r="58" spans="1:12" s="106" customFormat="1" ht="11.25" customHeight="1">
      <c r="A58" s="97" t="s">
        <v>63</v>
      </c>
      <c r="B58" s="40">
        <v>50730</v>
      </c>
      <c r="C58" s="40">
        <v>111197</v>
      </c>
      <c r="D58" s="99">
        <v>675888</v>
      </c>
      <c r="E58" s="97">
        <f t="shared" si="0"/>
        <v>837815</v>
      </c>
      <c r="F58" s="40">
        <v>54115</v>
      </c>
      <c r="G58" s="99">
        <v>194300</v>
      </c>
      <c r="H58" s="41">
        <f t="shared" si="1"/>
        <v>248415</v>
      </c>
      <c r="I58" s="41">
        <f t="shared" si="2"/>
        <v>216042</v>
      </c>
      <c r="J58" s="41">
        <f t="shared" si="3"/>
        <v>870188</v>
      </c>
      <c r="K58" s="97">
        <f t="shared" si="4"/>
        <v>1086230</v>
      </c>
      <c r="L58" s="40">
        <v>968847</v>
      </c>
    </row>
    <row r="59" spans="1:12" s="106" customFormat="1" ht="11.25" customHeight="1">
      <c r="A59" s="97" t="s">
        <v>64</v>
      </c>
      <c r="B59" s="40">
        <v>142</v>
      </c>
      <c r="C59" s="40">
        <v>123</v>
      </c>
      <c r="D59" s="99">
        <v>1568</v>
      </c>
      <c r="E59" s="97">
        <f t="shared" si="0"/>
        <v>1833</v>
      </c>
      <c r="F59" s="40">
        <v>655</v>
      </c>
      <c r="G59" s="99">
        <v>2110</v>
      </c>
      <c r="H59" s="41">
        <f t="shared" si="1"/>
        <v>2765</v>
      </c>
      <c r="I59" s="41">
        <f t="shared" si="2"/>
        <v>920</v>
      </c>
      <c r="J59" s="41">
        <f t="shared" si="3"/>
        <v>3678</v>
      </c>
      <c r="K59" s="97">
        <f t="shared" si="4"/>
        <v>4598</v>
      </c>
      <c r="L59" s="40">
        <v>1476</v>
      </c>
    </row>
    <row r="60" spans="1:12" s="106" customFormat="1" ht="11.25" customHeight="1">
      <c r="A60" s="97" t="s">
        <v>65</v>
      </c>
      <c r="B60" s="40">
        <v>744</v>
      </c>
      <c r="C60" s="40">
        <v>7</v>
      </c>
      <c r="D60" s="99">
        <v>3363</v>
      </c>
      <c r="E60" s="97">
        <f t="shared" si="0"/>
        <v>4114</v>
      </c>
      <c r="F60" s="40">
        <v>64</v>
      </c>
      <c r="G60" s="99">
        <v>520</v>
      </c>
      <c r="H60" s="41">
        <f t="shared" si="1"/>
        <v>584</v>
      </c>
      <c r="I60" s="41">
        <f t="shared" si="2"/>
        <v>815</v>
      </c>
      <c r="J60" s="41">
        <f t="shared" si="3"/>
        <v>3883</v>
      </c>
      <c r="K60" s="97">
        <f t="shared" si="4"/>
        <v>4698</v>
      </c>
      <c r="L60" s="40">
        <v>3474</v>
      </c>
    </row>
    <row r="61" spans="1:12" s="106" customFormat="1" ht="11.25" customHeight="1">
      <c r="A61" s="97" t="s">
        <v>66</v>
      </c>
      <c r="B61" s="40">
        <v>30027</v>
      </c>
      <c r="C61" s="40">
        <v>53</v>
      </c>
      <c r="D61" s="99">
        <v>110530</v>
      </c>
      <c r="E61" s="97">
        <f t="shared" si="0"/>
        <v>140610</v>
      </c>
      <c r="F61" s="40">
        <v>501</v>
      </c>
      <c r="G61" s="99">
        <v>5423</v>
      </c>
      <c r="H61" s="41">
        <f t="shared" si="1"/>
        <v>5924</v>
      </c>
      <c r="I61" s="41">
        <f t="shared" si="2"/>
        <v>30581</v>
      </c>
      <c r="J61" s="41">
        <f t="shared" si="3"/>
        <v>115953</v>
      </c>
      <c r="K61" s="97">
        <f t="shared" si="4"/>
        <v>146534</v>
      </c>
      <c r="L61" s="40">
        <v>189727</v>
      </c>
    </row>
    <row r="62" spans="1:12" s="106" customFormat="1" ht="11.25" customHeight="1">
      <c r="A62" s="97" t="s">
        <v>67</v>
      </c>
      <c r="B62" s="40">
        <v>277</v>
      </c>
      <c r="C62" s="40">
        <v>112</v>
      </c>
      <c r="D62" s="99">
        <v>1132</v>
      </c>
      <c r="E62" s="97">
        <f t="shared" si="0"/>
        <v>1521</v>
      </c>
      <c r="F62" s="40">
        <v>92</v>
      </c>
      <c r="G62" s="99">
        <v>229</v>
      </c>
      <c r="H62" s="41">
        <f t="shared" si="1"/>
        <v>321</v>
      </c>
      <c r="I62" s="41">
        <f t="shared" si="2"/>
        <v>481</v>
      </c>
      <c r="J62" s="41">
        <f t="shared" si="3"/>
        <v>1361</v>
      </c>
      <c r="K62" s="97">
        <f t="shared" si="4"/>
        <v>1842</v>
      </c>
      <c r="L62" s="40"/>
    </row>
    <row r="63" spans="1:12" s="106" customFormat="1" ht="11.25" customHeight="1">
      <c r="A63" s="97" t="s">
        <v>68</v>
      </c>
      <c r="B63" s="40">
        <v>7601</v>
      </c>
      <c r="C63" s="40">
        <v>156</v>
      </c>
      <c r="D63" s="99">
        <v>22323</v>
      </c>
      <c r="E63" s="97">
        <f t="shared" si="0"/>
        <v>30080</v>
      </c>
      <c r="F63" s="40">
        <v>2343</v>
      </c>
      <c r="G63" s="99">
        <v>8966</v>
      </c>
      <c r="H63" s="41">
        <f t="shared" si="1"/>
        <v>11309</v>
      </c>
      <c r="I63" s="41">
        <f t="shared" si="2"/>
        <v>10100</v>
      </c>
      <c r="J63" s="41">
        <f t="shared" si="3"/>
        <v>31289</v>
      </c>
      <c r="K63" s="97">
        <f t="shared" si="4"/>
        <v>41389</v>
      </c>
      <c r="L63" s="40">
        <v>266324</v>
      </c>
    </row>
    <row r="64" spans="1:12" s="106" customFormat="1" ht="11.25" customHeight="1">
      <c r="A64" s="97" t="s">
        <v>69</v>
      </c>
      <c r="B64" s="40">
        <v>688</v>
      </c>
      <c r="C64" s="40">
        <v>920</v>
      </c>
      <c r="D64" s="99">
        <v>9953</v>
      </c>
      <c r="E64" s="97">
        <f t="shared" si="0"/>
        <v>11561</v>
      </c>
      <c r="F64" s="40">
        <v>630</v>
      </c>
      <c r="G64" s="99">
        <v>3123</v>
      </c>
      <c r="H64" s="41">
        <f t="shared" si="1"/>
        <v>3753</v>
      </c>
      <c r="I64" s="41">
        <f t="shared" si="2"/>
        <v>2238</v>
      </c>
      <c r="J64" s="41">
        <f t="shared" si="3"/>
        <v>13076</v>
      </c>
      <c r="K64" s="97">
        <f t="shared" si="4"/>
        <v>15314</v>
      </c>
      <c r="L64" s="40">
        <v>4537</v>
      </c>
    </row>
    <row r="65" spans="1:12" s="106" customFormat="1" ht="11.25" customHeight="1">
      <c r="A65" s="97" t="s">
        <v>70</v>
      </c>
      <c r="B65" s="40">
        <v>10988</v>
      </c>
      <c r="C65" s="40">
        <v>903</v>
      </c>
      <c r="D65" s="99">
        <v>50053</v>
      </c>
      <c r="E65" s="97">
        <f t="shared" si="0"/>
        <v>61944</v>
      </c>
      <c r="F65" s="40">
        <v>1493</v>
      </c>
      <c r="G65" s="99">
        <v>5379</v>
      </c>
      <c r="H65" s="41">
        <f t="shared" si="1"/>
        <v>6872</v>
      </c>
      <c r="I65" s="41">
        <f t="shared" si="2"/>
        <v>13384</v>
      </c>
      <c r="J65" s="41">
        <f t="shared" si="3"/>
        <v>55432</v>
      </c>
      <c r="K65" s="97">
        <f t="shared" si="4"/>
        <v>68816</v>
      </c>
      <c r="L65" s="40">
        <v>89523</v>
      </c>
    </row>
    <row r="66" spans="1:12" s="106" customFormat="1" ht="11.25" customHeight="1">
      <c r="A66" s="97" t="s">
        <v>71</v>
      </c>
      <c r="B66" s="40">
        <v>2389</v>
      </c>
      <c r="C66" s="40">
        <v>989</v>
      </c>
      <c r="D66" s="99">
        <v>11785</v>
      </c>
      <c r="E66" s="97">
        <f t="shared" si="0"/>
        <v>15163</v>
      </c>
      <c r="F66" s="40">
        <v>4052</v>
      </c>
      <c r="G66" s="99">
        <v>14925</v>
      </c>
      <c r="H66" s="41">
        <f t="shared" si="1"/>
        <v>18977</v>
      </c>
      <c r="I66" s="41">
        <f t="shared" si="2"/>
        <v>7430</v>
      </c>
      <c r="J66" s="41">
        <f t="shared" si="3"/>
        <v>26710</v>
      </c>
      <c r="K66" s="97">
        <f t="shared" si="4"/>
        <v>34140</v>
      </c>
      <c r="L66" s="40">
        <v>30901</v>
      </c>
    </row>
    <row r="67" spans="1:12" s="106" customFormat="1" ht="11.25" customHeight="1">
      <c r="A67" s="97" t="s">
        <v>72</v>
      </c>
      <c r="B67" s="40">
        <v>46</v>
      </c>
      <c r="C67" s="40">
        <v>224</v>
      </c>
      <c r="D67" s="99">
        <v>1141</v>
      </c>
      <c r="E67" s="97">
        <f t="shared" si="0"/>
        <v>1411</v>
      </c>
      <c r="F67" s="40">
        <v>497</v>
      </c>
      <c r="G67" s="99">
        <v>2253</v>
      </c>
      <c r="H67" s="41">
        <f t="shared" si="1"/>
        <v>2750</v>
      </c>
      <c r="I67" s="41">
        <f t="shared" si="2"/>
        <v>767</v>
      </c>
      <c r="J67" s="41">
        <f t="shared" si="3"/>
        <v>3394</v>
      </c>
      <c r="K67" s="97">
        <f t="shared" si="4"/>
        <v>4161</v>
      </c>
      <c r="L67" s="40">
        <v>1530</v>
      </c>
    </row>
    <row r="68" spans="1:12" s="106" customFormat="1" ht="11.25" customHeight="1">
      <c r="A68" s="97" t="s">
        <v>73</v>
      </c>
      <c r="B68" s="40">
        <v>98220</v>
      </c>
      <c r="C68" s="40">
        <v>4612</v>
      </c>
      <c r="D68" s="99">
        <v>454517</v>
      </c>
      <c r="E68" s="97">
        <f t="shared" si="0"/>
        <v>557349</v>
      </c>
      <c r="F68" s="40">
        <v>7889</v>
      </c>
      <c r="G68" s="99">
        <v>24015</v>
      </c>
      <c r="H68" s="41">
        <f t="shared" si="1"/>
        <v>31904</v>
      </c>
      <c r="I68" s="41">
        <f t="shared" si="2"/>
        <v>110721</v>
      </c>
      <c r="J68" s="41">
        <f t="shared" si="3"/>
        <v>478532</v>
      </c>
      <c r="K68" s="97">
        <f t="shared" si="4"/>
        <v>589253</v>
      </c>
      <c r="L68" s="40">
        <v>138011</v>
      </c>
    </row>
    <row r="69" spans="1:12" s="106" customFormat="1" ht="11.25" customHeight="1">
      <c r="A69" s="97" t="s">
        <v>74</v>
      </c>
      <c r="B69" s="40">
        <v>699</v>
      </c>
      <c r="C69" s="40">
        <v>22</v>
      </c>
      <c r="D69" s="99">
        <v>4906</v>
      </c>
      <c r="E69" s="97">
        <f t="shared" si="0"/>
        <v>5627</v>
      </c>
      <c r="F69" s="40">
        <v>3512</v>
      </c>
      <c r="G69" s="99">
        <v>15322</v>
      </c>
      <c r="H69" s="41">
        <f t="shared" si="1"/>
        <v>18834</v>
      </c>
      <c r="I69" s="41">
        <f t="shared" si="2"/>
        <v>4233</v>
      </c>
      <c r="J69" s="41">
        <f t="shared" si="3"/>
        <v>20228</v>
      </c>
      <c r="K69" s="97">
        <f t="shared" si="4"/>
        <v>24461</v>
      </c>
      <c r="L69" s="40">
        <v>9596</v>
      </c>
    </row>
    <row r="70" spans="1:12" s="106" customFormat="1" ht="11.25" customHeight="1">
      <c r="A70" s="97" t="s">
        <v>75</v>
      </c>
      <c r="B70" s="40">
        <v>6175</v>
      </c>
      <c r="C70" s="40">
        <v>1615</v>
      </c>
      <c r="D70" s="99">
        <v>34983</v>
      </c>
      <c r="E70" s="97">
        <f t="shared" si="0"/>
        <v>42773</v>
      </c>
      <c r="F70" s="40">
        <v>1003</v>
      </c>
      <c r="G70" s="99">
        <v>5239</v>
      </c>
      <c r="H70" s="41">
        <f t="shared" si="1"/>
        <v>6242</v>
      </c>
      <c r="I70" s="41">
        <f t="shared" si="2"/>
        <v>8793</v>
      </c>
      <c r="J70" s="41">
        <f t="shared" si="3"/>
        <v>40222</v>
      </c>
      <c r="K70" s="97">
        <f t="shared" si="4"/>
        <v>49015</v>
      </c>
      <c r="L70" s="40">
        <v>944</v>
      </c>
    </row>
    <row r="71" spans="1:12" s="106" customFormat="1" ht="11.25" customHeight="1">
      <c r="A71" s="97" t="s">
        <v>76</v>
      </c>
      <c r="B71" s="40">
        <v>8894</v>
      </c>
      <c r="C71" s="40">
        <v>554</v>
      </c>
      <c r="D71" s="99">
        <v>41322</v>
      </c>
      <c r="E71" s="97">
        <f t="shared" si="0"/>
        <v>50770</v>
      </c>
      <c r="F71" s="40">
        <v>1623</v>
      </c>
      <c r="G71" s="99">
        <v>13932</v>
      </c>
      <c r="H71" s="41">
        <f t="shared" si="1"/>
        <v>15555</v>
      </c>
      <c r="I71" s="41">
        <f t="shared" si="2"/>
        <v>11071</v>
      </c>
      <c r="J71" s="41">
        <f t="shared" si="3"/>
        <v>55254</v>
      </c>
      <c r="K71" s="97">
        <f t="shared" si="4"/>
        <v>66325</v>
      </c>
      <c r="L71" s="40">
        <v>977</v>
      </c>
    </row>
    <row r="72" spans="1:12" s="106" customFormat="1" ht="11.25" customHeight="1">
      <c r="A72" s="97" t="s">
        <v>77</v>
      </c>
      <c r="B72" s="40">
        <v>5</v>
      </c>
      <c r="C72" s="40">
        <v>6</v>
      </c>
      <c r="D72" s="99">
        <v>115</v>
      </c>
      <c r="E72" s="97">
        <f t="shared" si="0"/>
        <v>126</v>
      </c>
      <c r="F72" s="40">
        <v>114</v>
      </c>
      <c r="G72" s="99">
        <v>550</v>
      </c>
      <c r="H72" s="41">
        <f t="shared" si="1"/>
        <v>664</v>
      </c>
      <c r="I72" s="41">
        <f t="shared" si="2"/>
        <v>125</v>
      </c>
      <c r="J72" s="41">
        <f t="shared" si="3"/>
        <v>665</v>
      </c>
      <c r="K72" s="97">
        <f t="shared" si="4"/>
        <v>790</v>
      </c>
      <c r="L72" s="40">
        <v>67</v>
      </c>
    </row>
    <row r="73" spans="1:12" s="106" customFormat="1" ht="11.25" customHeight="1">
      <c r="A73" s="97" t="s">
        <v>78</v>
      </c>
      <c r="B73" s="40">
        <v>60722</v>
      </c>
      <c r="C73" s="40">
        <v>4511</v>
      </c>
      <c r="D73" s="99">
        <v>737620</v>
      </c>
      <c r="E73" s="97">
        <f t="shared" si="0"/>
        <v>802853</v>
      </c>
      <c r="F73" s="40">
        <v>8101</v>
      </c>
      <c r="G73" s="99">
        <v>24480</v>
      </c>
      <c r="H73" s="41">
        <f t="shared" si="1"/>
        <v>32581</v>
      </c>
      <c r="I73" s="41">
        <f t="shared" si="2"/>
        <v>73334</v>
      </c>
      <c r="J73" s="41">
        <f t="shared" si="3"/>
        <v>762100</v>
      </c>
      <c r="K73" s="97">
        <f t="shared" si="4"/>
        <v>835434</v>
      </c>
      <c r="L73" s="40">
        <v>760404</v>
      </c>
    </row>
    <row r="74" spans="1:12" s="106" customFormat="1" ht="11.25" customHeight="1">
      <c r="A74" s="97" t="s">
        <v>79</v>
      </c>
      <c r="B74" s="40"/>
      <c r="C74" s="40"/>
      <c r="D74" s="99">
        <v>0</v>
      </c>
      <c r="E74" s="97">
        <f t="shared" si="0"/>
        <v>0</v>
      </c>
      <c r="F74" s="40"/>
      <c r="G74" s="99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7">
        <f t="shared" si="4"/>
        <v>0</v>
      </c>
      <c r="L74" s="40"/>
    </row>
    <row r="75" spans="1:12" s="106" customFormat="1" ht="11.25" customHeight="1">
      <c r="A75" s="97" t="s">
        <v>80</v>
      </c>
      <c r="B75" s="40">
        <v>141437</v>
      </c>
      <c r="C75" s="40">
        <v>19</v>
      </c>
      <c r="D75" s="99">
        <v>419733</v>
      </c>
      <c r="E75" s="97">
        <f t="shared" si="0"/>
        <v>561189</v>
      </c>
      <c r="F75" s="40">
        <v>59</v>
      </c>
      <c r="G75" s="99">
        <v>316</v>
      </c>
      <c r="H75" s="41">
        <f t="shared" si="1"/>
        <v>375</v>
      </c>
      <c r="I75" s="41">
        <f t="shared" si="2"/>
        <v>141515</v>
      </c>
      <c r="J75" s="41">
        <f t="shared" si="3"/>
        <v>420049</v>
      </c>
      <c r="K75" s="97">
        <f t="shared" si="4"/>
        <v>561564</v>
      </c>
      <c r="L75" s="40">
        <v>6012153</v>
      </c>
    </row>
    <row r="76" spans="1:12" s="106" customFormat="1" ht="11.25" customHeight="1">
      <c r="A76" s="97" t="s">
        <v>81</v>
      </c>
      <c r="B76" s="40">
        <v>243</v>
      </c>
      <c r="C76" s="40">
        <v>126</v>
      </c>
      <c r="D76" s="99">
        <v>1079</v>
      </c>
      <c r="E76" s="97">
        <f t="shared" si="0"/>
        <v>1448</v>
      </c>
      <c r="F76" s="40">
        <v>42</v>
      </c>
      <c r="G76" s="99">
        <v>89</v>
      </c>
      <c r="H76" s="41">
        <f t="shared" si="1"/>
        <v>131</v>
      </c>
      <c r="I76" s="41">
        <f t="shared" si="2"/>
        <v>411</v>
      </c>
      <c r="J76" s="41">
        <f t="shared" si="3"/>
        <v>1168</v>
      </c>
      <c r="K76" s="97">
        <f t="shared" si="4"/>
        <v>1579</v>
      </c>
      <c r="L76" s="40">
        <v>670</v>
      </c>
    </row>
    <row r="77" spans="1:12" s="106" customFormat="1" ht="11.25" customHeight="1">
      <c r="A77" s="97" t="s">
        <v>82</v>
      </c>
      <c r="B77" s="40">
        <v>508</v>
      </c>
      <c r="C77" s="40">
        <v>36</v>
      </c>
      <c r="D77" s="99">
        <v>2412</v>
      </c>
      <c r="E77" s="97">
        <f t="shared" si="0"/>
        <v>2956</v>
      </c>
      <c r="F77" s="40">
        <v>22</v>
      </c>
      <c r="G77" s="99">
        <v>575</v>
      </c>
      <c r="H77" s="41">
        <f t="shared" si="1"/>
        <v>597</v>
      </c>
      <c r="I77" s="41">
        <f t="shared" si="2"/>
        <v>566</v>
      </c>
      <c r="J77" s="41">
        <f t="shared" si="3"/>
        <v>2987</v>
      </c>
      <c r="K77" s="97">
        <f t="shared" si="4"/>
        <v>3553</v>
      </c>
      <c r="L77" s="40">
        <v>522</v>
      </c>
    </row>
    <row r="78" spans="1:12" s="106" customFormat="1" ht="11.25" customHeight="1">
      <c r="A78" s="97" t="s">
        <v>83</v>
      </c>
      <c r="B78" s="40">
        <v>208</v>
      </c>
      <c r="C78" s="40"/>
      <c r="D78" s="99">
        <v>610</v>
      </c>
      <c r="E78" s="97">
        <f t="shared" si="0"/>
        <v>818</v>
      </c>
      <c r="F78" s="40">
        <v>188</v>
      </c>
      <c r="G78" s="99">
        <v>581</v>
      </c>
      <c r="H78" s="41">
        <f t="shared" si="1"/>
        <v>769</v>
      </c>
      <c r="I78" s="41">
        <f t="shared" si="2"/>
        <v>396</v>
      </c>
      <c r="J78" s="41">
        <f t="shared" si="3"/>
        <v>1191</v>
      </c>
      <c r="K78" s="97">
        <f t="shared" si="4"/>
        <v>1587</v>
      </c>
      <c r="L78" s="40"/>
    </row>
    <row r="79" spans="1:12" s="106" customFormat="1" ht="11.25" customHeight="1">
      <c r="A79" s="97" t="s">
        <v>84</v>
      </c>
      <c r="B79" s="40"/>
      <c r="C79" s="40">
        <v>31</v>
      </c>
      <c r="D79" s="99">
        <v>296</v>
      </c>
      <c r="E79" s="97">
        <f t="shared" si="0"/>
        <v>327</v>
      </c>
      <c r="F79" s="40">
        <v>41</v>
      </c>
      <c r="G79" s="99">
        <v>209</v>
      </c>
      <c r="H79" s="41">
        <f t="shared" si="1"/>
        <v>250</v>
      </c>
      <c r="I79" s="41">
        <f t="shared" si="2"/>
        <v>72</v>
      </c>
      <c r="J79" s="41">
        <f t="shared" si="3"/>
        <v>505</v>
      </c>
      <c r="K79" s="97">
        <f t="shared" si="4"/>
        <v>577</v>
      </c>
      <c r="L79" s="40"/>
    </row>
    <row r="80" spans="1:12" s="106" customFormat="1" ht="11.25" customHeight="1">
      <c r="A80" s="97" t="s">
        <v>85</v>
      </c>
      <c r="B80" s="40"/>
      <c r="C80" s="40"/>
      <c r="D80" s="99">
        <v>0</v>
      </c>
      <c r="E80" s="97">
        <f t="shared" si="0"/>
        <v>0</v>
      </c>
      <c r="F80" s="40"/>
      <c r="G80" s="99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7">
        <f t="shared" si="4"/>
        <v>0</v>
      </c>
      <c r="L80" s="40"/>
    </row>
    <row r="81" spans="1:12" s="106" customFormat="1" ht="11.25" customHeight="1">
      <c r="A81" s="97" t="s">
        <v>86</v>
      </c>
      <c r="B81" s="40">
        <v>1024</v>
      </c>
      <c r="C81" s="40">
        <v>32</v>
      </c>
      <c r="D81" s="99">
        <v>2815</v>
      </c>
      <c r="E81" s="97">
        <f t="shared" si="0"/>
        <v>3871</v>
      </c>
      <c r="F81" s="40">
        <v>337</v>
      </c>
      <c r="G81" s="99">
        <v>3069</v>
      </c>
      <c r="H81" s="41">
        <f t="shared" si="1"/>
        <v>3406</v>
      </c>
      <c r="I81" s="41">
        <f t="shared" si="2"/>
        <v>1393</v>
      </c>
      <c r="J81" s="41">
        <f t="shared" si="3"/>
        <v>5884</v>
      </c>
      <c r="K81" s="97">
        <f t="shared" si="4"/>
        <v>7277</v>
      </c>
      <c r="L81" s="40">
        <v>2257</v>
      </c>
    </row>
    <row r="82" spans="1:12" s="106" customFormat="1" ht="11.25" customHeight="1">
      <c r="A82" s="97" t="s">
        <v>87</v>
      </c>
      <c r="B82" s="40">
        <v>5133</v>
      </c>
      <c r="C82" s="40">
        <v>84</v>
      </c>
      <c r="D82" s="99">
        <v>19841</v>
      </c>
      <c r="E82" s="97">
        <f t="shared" si="0"/>
        <v>25058</v>
      </c>
      <c r="F82" s="40">
        <v>137</v>
      </c>
      <c r="G82" s="99">
        <v>571</v>
      </c>
      <c r="H82" s="41">
        <f t="shared" si="1"/>
        <v>708</v>
      </c>
      <c r="I82" s="41">
        <f t="shared" si="2"/>
        <v>5354</v>
      </c>
      <c r="J82" s="41">
        <f t="shared" si="3"/>
        <v>20412</v>
      </c>
      <c r="K82" s="97">
        <f t="shared" si="4"/>
        <v>25766</v>
      </c>
      <c r="L82" s="40">
        <v>5500</v>
      </c>
    </row>
    <row r="83" spans="1:12" s="106" customFormat="1" ht="11.25" customHeight="1">
      <c r="A83" s="97" t="s">
        <v>88</v>
      </c>
      <c r="B83" s="40">
        <v>1688</v>
      </c>
      <c r="C83" s="40">
        <v>745</v>
      </c>
      <c r="D83" s="99">
        <v>16457</v>
      </c>
      <c r="E83" s="97">
        <f t="shared" si="0"/>
        <v>18890</v>
      </c>
      <c r="F83" s="40">
        <v>8544</v>
      </c>
      <c r="G83" s="99">
        <v>37741</v>
      </c>
      <c r="H83" s="41">
        <f t="shared" si="1"/>
        <v>46285</v>
      </c>
      <c r="I83" s="41">
        <f t="shared" si="2"/>
        <v>10977</v>
      </c>
      <c r="J83" s="41">
        <f t="shared" si="3"/>
        <v>54198</v>
      </c>
      <c r="K83" s="97">
        <f t="shared" si="4"/>
        <v>65175</v>
      </c>
      <c r="L83" s="40">
        <v>1067</v>
      </c>
    </row>
    <row r="84" spans="1:12" s="106" customFormat="1" ht="11.25" customHeight="1">
      <c r="A84" s="97" t="s">
        <v>89</v>
      </c>
      <c r="B84" s="40">
        <v>36</v>
      </c>
      <c r="C84" s="40">
        <v>106</v>
      </c>
      <c r="D84" s="99">
        <v>646</v>
      </c>
      <c r="E84" s="97">
        <f t="shared" si="0"/>
        <v>788</v>
      </c>
      <c r="F84" s="40">
        <v>280</v>
      </c>
      <c r="G84" s="99">
        <v>1177</v>
      </c>
      <c r="H84" s="41">
        <f t="shared" si="1"/>
        <v>1457</v>
      </c>
      <c r="I84" s="41">
        <f t="shared" si="2"/>
        <v>422</v>
      </c>
      <c r="J84" s="41">
        <f t="shared" si="3"/>
        <v>1823</v>
      </c>
      <c r="K84" s="97">
        <f t="shared" si="4"/>
        <v>2245</v>
      </c>
      <c r="L84" s="40">
        <v>431</v>
      </c>
    </row>
    <row r="85" spans="1:12" s="106" customFormat="1" ht="11.25" customHeight="1">
      <c r="A85" s="97" t="s">
        <v>90</v>
      </c>
      <c r="B85" s="40">
        <v>6</v>
      </c>
      <c r="C85" s="40">
        <v>5</v>
      </c>
      <c r="D85" s="99">
        <v>55</v>
      </c>
      <c r="E85" s="97">
        <f t="shared" si="0"/>
        <v>66</v>
      </c>
      <c r="F85" s="40">
        <v>18</v>
      </c>
      <c r="G85" s="99">
        <v>97</v>
      </c>
      <c r="H85" s="41">
        <f t="shared" si="1"/>
        <v>115</v>
      </c>
      <c r="I85" s="41">
        <f t="shared" si="2"/>
        <v>29</v>
      </c>
      <c r="J85" s="41">
        <f t="shared" si="3"/>
        <v>152</v>
      </c>
      <c r="K85" s="97">
        <f t="shared" si="4"/>
        <v>181</v>
      </c>
      <c r="L85" s="40">
        <v>42</v>
      </c>
    </row>
    <row r="86" spans="1:12" s="106" customFormat="1" ht="11.25" customHeight="1">
      <c r="A86" s="97" t="s">
        <v>91</v>
      </c>
      <c r="B86" s="40">
        <v>6314</v>
      </c>
      <c r="C86" s="40">
        <v>6977</v>
      </c>
      <c r="D86" s="99">
        <v>49173</v>
      </c>
      <c r="E86" s="97">
        <f t="shared" si="0"/>
        <v>62464</v>
      </c>
      <c r="F86" s="40">
        <v>50293</v>
      </c>
      <c r="G86" s="99">
        <v>234220</v>
      </c>
      <c r="H86" s="41">
        <f t="shared" si="1"/>
        <v>284513</v>
      </c>
      <c r="I86" s="41">
        <f t="shared" si="2"/>
        <v>63584</v>
      </c>
      <c r="J86" s="41">
        <f t="shared" si="3"/>
        <v>283393</v>
      </c>
      <c r="K86" s="97">
        <f t="shared" si="4"/>
        <v>346977</v>
      </c>
      <c r="L86" s="40">
        <v>61620</v>
      </c>
    </row>
    <row r="87" spans="1:12" s="106" customFormat="1" ht="11.25" customHeight="1">
      <c r="A87" s="97" t="s">
        <v>92</v>
      </c>
      <c r="B87" s="40">
        <v>579</v>
      </c>
      <c r="C87" s="40">
        <v>335</v>
      </c>
      <c r="D87" s="99">
        <v>3472</v>
      </c>
      <c r="E87" s="97">
        <f t="shared" si="0"/>
        <v>4386</v>
      </c>
      <c r="F87" s="40">
        <v>463</v>
      </c>
      <c r="G87" s="99">
        <v>1673</v>
      </c>
      <c r="H87" s="41">
        <f t="shared" si="1"/>
        <v>2136</v>
      </c>
      <c r="I87" s="41">
        <f t="shared" si="2"/>
        <v>1377</v>
      </c>
      <c r="J87" s="41">
        <f t="shared" si="3"/>
        <v>5145</v>
      </c>
      <c r="K87" s="97">
        <f t="shared" si="4"/>
        <v>6522</v>
      </c>
      <c r="L87" s="40">
        <v>12234</v>
      </c>
    </row>
    <row r="88" spans="1:12" s="106" customFormat="1" ht="11.25" customHeight="1">
      <c r="A88" s="97" t="s">
        <v>93</v>
      </c>
      <c r="B88" s="40">
        <v>22774</v>
      </c>
      <c r="C88" s="40">
        <v>104</v>
      </c>
      <c r="D88" s="99">
        <v>73796</v>
      </c>
      <c r="E88" s="97">
        <f t="shared" si="0"/>
        <v>96674</v>
      </c>
      <c r="F88" s="40">
        <v>1160</v>
      </c>
      <c r="G88" s="99">
        <v>6791</v>
      </c>
      <c r="H88" s="41">
        <f t="shared" si="1"/>
        <v>7951</v>
      </c>
      <c r="I88" s="41">
        <f t="shared" si="2"/>
        <v>24038</v>
      </c>
      <c r="J88" s="41">
        <f t="shared" si="3"/>
        <v>80587</v>
      </c>
      <c r="K88" s="97">
        <f t="shared" si="4"/>
        <v>104625</v>
      </c>
      <c r="L88" s="40">
        <v>23792</v>
      </c>
    </row>
    <row r="89" spans="1:12" s="106" customFormat="1" ht="11.25" customHeight="1">
      <c r="A89" s="97" t="s">
        <v>94</v>
      </c>
      <c r="B89" s="40">
        <v>136</v>
      </c>
      <c r="C89" s="40"/>
      <c r="D89" s="99">
        <v>691</v>
      </c>
      <c r="E89" s="97">
        <f t="shared" si="0"/>
        <v>827</v>
      </c>
      <c r="F89" s="40">
        <v>16</v>
      </c>
      <c r="G89" s="99">
        <v>109</v>
      </c>
      <c r="H89" s="41">
        <f t="shared" si="1"/>
        <v>125</v>
      </c>
      <c r="I89" s="41">
        <f t="shared" si="2"/>
        <v>152</v>
      </c>
      <c r="J89" s="41">
        <f t="shared" si="3"/>
        <v>800</v>
      </c>
      <c r="K89" s="97">
        <f t="shared" si="4"/>
        <v>952</v>
      </c>
      <c r="L89" s="40"/>
    </row>
    <row r="90" spans="1:12" s="106" customFormat="1" ht="11.25" customHeight="1">
      <c r="A90" s="97" t="s">
        <v>95</v>
      </c>
      <c r="B90" s="40">
        <v>27698</v>
      </c>
      <c r="C90" s="40">
        <v>7733</v>
      </c>
      <c r="D90" s="99">
        <v>148386</v>
      </c>
      <c r="E90" s="97">
        <f t="shared" si="0"/>
        <v>183817</v>
      </c>
      <c r="F90" s="40">
        <v>2333</v>
      </c>
      <c r="G90" s="99">
        <v>10302</v>
      </c>
      <c r="H90" s="41">
        <f t="shared" si="1"/>
        <v>12635</v>
      </c>
      <c r="I90" s="41">
        <f t="shared" si="2"/>
        <v>37764</v>
      </c>
      <c r="J90" s="41">
        <f t="shared" si="3"/>
        <v>158688</v>
      </c>
      <c r="K90" s="97">
        <f t="shared" si="4"/>
        <v>196452</v>
      </c>
      <c r="L90" s="40">
        <v>57948</v>
      </c>
    </row>
    <row r="91" spans="1:12" s="106" customFormat="1" ht="11.25" customHeight="1">
      <c r="A91" s="97" t="s">
        <v>96</v>
      </c>
      <c r="B91" s="40">
        <v>40687</v>
      </c>
      <c r="C91" s="40"/>
      <c r="D91" s="99">
        <v>122090</v>
      </c>
      <c r="E91" s="97">
        <f t="shared" si="0"/>
        <v>162777</v>
      </c>
      <c r="F91" s="40">
        <v>7472</v>
      </c>
      <c r="G91" s="99">
        <v>22772</v>
      </c>
      <c r="H91" s="41">
        <f t="shared" si="1"/>
        <v>30244</v>
      </c>
      <c r="I91" s="41">
        <f t="shared" si="2"/>
        <v>48159</v>
      </c>
      <c r="J91" s="41">
        <f t="shared" si="3"/>
        <v>144862</v>
      </c>
      <c r="K91" s="97">
        <f t="shared" si="4"/>
        <v>193021</v>
      </c>
      <c r="L91" s="40">
        <v>1651660</v>
      </c>
    </row>
    <row r="92" spans="1:12" s="106" customFormat="1" ht="11.25" customHeight="1">
      <c r="A92" s="97" t="s">
        <v>97</v>
      </c>
      <c r="B92" s="40">
        <v>79639</v>
      </c>
      <c r="C92" s="40">
        <v>105</v>
      </c>
      <c r="D92" s="99">
        <v>238144</v>
      </c>
      <c r="E92" s="97">
        <f t="shared" si="0"/>
        <v>317888</v>
      </c>
      <c r="F92" s="40">
        <v>248</v>
      </c>
      <c r="G92" s="99">
        <v>1121</v>
      </c>
      <c r="H92" s="41">
        <f t="shared" si="1"/>
        <v>1369</v>
      </c>
      <c r="I92" s="41">
        <f t="shared" si="2"/>
        <v>79992</v>
      </c>
      <c r="J92" s="41">
        <f t="shared" si="3"/>
        <v>239265</v>
      </c>
      <c r="K92" s="97">
        <f t="shared" si="4"/>
        <v>319257</v>
      </c>
      <c r="L92" s="40">
        <v>863278</v>
      </c>
    </row>
    <row r="93" spans="1:12" s="106" customFormat="1" ht="11.25" customHeight="1">
      <c r="A93" s="97" t="s">
        <v>98</v>
      </c>
      <c r="B93" s="40">
        <v>57476</v>
      </c>
      <c r="C93" s="40">
        <v>6188</v>
      </c>
      <c r="D93" s="99">
        <v>343593</v>
      </c>
      <c r="E93" s="97">
        <f t="shared" si="0"/>
        <v>407257</v>
      </c>
      <c r="F93" s="40">
        <v>30619</v>
      </c>
      <c r="G93" s="99">
        <v>112567</v>
      </c>
      <c r="H93" s="41">
        <f t="shared" si="1"/>
        <v>143186</v>
      </c>
      <c r="I93" s="41">
        <f t="shared" si="2"/>
        <v>94283</v>
      </c>
      <c r="J93" s="41">
        <f t="shared" si="3"/>
        <v>456160</v>
      </c>
      <c r="K93" s="97">
        <f t="shared" si="4"/>
        <v>550443</v>
      </c>
      <c r="L93" s="40">
        <v>359050</v>
      </c>
    </row>
    <row r="94" spans="1:12" s="106" customFormat="1" ht="11.25" customHeight="1">
      <c r="A94" s="97" t="s">
        <v>99</v>
      </c>
      <c r="B94" s="40">
        <v>7</v>
      </c>
      <c r="C94" s="40">
        <v>281</v>
      </c>
      <c r="D94" s="99">
        <v>1382</v>
      </c>
      <c r="E94" s="97">
        <f t="shared" si="0"/>
        <v>1670</v>
      </c>
      <c r="F94" s="40">
        <v>74</v>
      </c>
      <c r="G94" s="99">
        <v>225</v>
      </c>
      <c r="H94" s="41">
        <f t="shared" si="1"/>
        <v>299</v>
      </c>
      <c r="I94" s="41">
        <f t="shared" si="2"/>
        <v>362</v>
      </c>
      <c r="J94" s="41">
        <f t="shared" si="3"/>
        <v>1607</v>
      </c>
      <c r="K94" s="97">
        <f t="shared" si="4"/>
        <v>1969</v>
      </c>
      <c r="L94" s="40"/>
    </row>
    <row r="95" spans="1:12" s="106" customFormat="1" ht="11.25" customHeight="1">
      <c r="A95" s="97" t="s">
        <v>100</v>
      </c>
      <c r="B95" s="40">
        <v>48240</v>
      </c>
      <c r="C95" s="40">
        <v>776</v>
      </c>
      <c r="D95" s="99">
        <v>198245</v>
      </c>
      <c r="E95" s="97">
        <f t="shared" si="0"/>
        <v>247261</v>
      </c>
      <c r="F95" s="40">
        <v>17915</v>
      </c>
      <c r="G95" s="99">
        <v>61723</v>
      </c>
      <c r="H95" s="41">
        <f t="shared" si="1"/>
        <v>79638</v>
      </c>
      <c r="I95" s="41">
        <f t="shared" si="2"/>
        <v>66931</v>
      </c>
      <c r="J95" s="41">
        <f t="shared" si="3"/>
        <v>259968</v>
      </c>
      <c r="K95" s="97">
        <f t="shared" si="4"/>
        <v>326899</v>
      </c>
      <c r="L95" s="40">
        <v>739105</v>
      </c>
    </row>
    <row r="96" spans="1:12" s="106" customFormat="1" ht="11.25" customHeight="1">
      <c r="A96" s="97" t="s">
        <v>101</v>
      </c>
      <c r="B96" s="40">
        <v>344</v>
      </c>
      <c r="C96" s="40"/>
      <c r="D96" s="99">
        <v>934</v>
      </c>
      <c r="E96" s="97">
        <f t="shared" si="0"/>
        <v>1278</v>
      </c>
      <c r="F96" s="40">
        <v>1</v>
      </c>
      <c r="G96" s="99">
        <v>121</v>
      </c>
      <c r="H96" s="41">
        <f t="shared" si="1"/>
        <v>122</v>
      </c>
      <c r="I96" s="41">
        <f t="shared" si="2"/>
        <v>345</v>
      </c>
      <c r="J96" s="41">
        <f t="shared" si="3"/>
        <v>1055</v>
      </c>
      <c r="K96" s="97">
        <f t="shared" si="4"/>
        <v>1400</v>
      </c>
      <c r="L96" s="40">
        <v>944</v>
      </c>
    </row>
    <row r="97" spans="1:12" s="106" customFormat="1" ht="11.25" customHeight="1">
      <c r="A97" s="97" t="s">
        <v>102</v>
      </c>
      <c r="B97" s="40">
        <v>13522</v>
      </c>
      <c r="C97" s="40">
        <v>627</v>
      </c>
      <c r="D97" s="99">
        <v>36779</v>
      </c>
      <c r="E97" s="97">
        <f t="shared" si="0"/>
        <v>50928</v>
      </c>
      <c r="F97" s="40">
        <v>1464</v>
      </c>
      <c r="G97" s="99">
        <v>2</v>
      </c>
      <c r="H97" s="41">
        <f t="shared" si="1"/>
        <v>1466</v>
      </c>
      <c r="I97" s="41">
        <f t="shared" si="2"/>
        <v>15613</v>
      </c>
      <c r="J97" s="41">
        <f t="shared" si="3"/>
        <v>36781</v>
      </c>
      <c r="K97" s="97">
        <f t="shared" si="4"/>
        <v>52394</v>
      </c>
      <c r="L97" s="40">
        <v>377</v>
      </c>
    </row>
    <row r="98" spans="1:12" s="106" customFormat="1" ht="11.25" customHeight="1">
      <c r="A98" s="97" t="s">
        <v>103</v>
      </c>
      <c r="B98" s="40">
        <v>851</v>
      </c>
      <c r="C98" s="40">
        <v>496</v>
      </c>
      <c r="D98" s="99">
        <v>2953</v>
      </c>
      <c r="E98" s="97">
        <f t="shared" si="0"/>
        <v>4300</v>
      </c>
      <c r="F98" s="40">
        <v>67</v>
      </c>
      <c r="G98" s="99">
        <v>2013</v>
      </c>
      <c r="H98" s="41">
        <f t="shared" si="1"/>
        <v>2080</v>
      </c>
      <c r="I98" s="41">
        <f t="shared" si="2"/>
        <v>1414</v>
      </c>
      <c r="J98" s="41">
        <f t="shared" si="3"/>
        <v>4966</v>
      </c>
      <c r="K98" s="97">
        <f t="shared" si="4"/>
        <v>6380</v>
      </c>
      <c r="L98" s="40">
        <v>167</v>
      </c>
    </row>
    <row r="99" spans="1:12" s="106" customFormat="1" ht="11.25" customHeight="1">
      <c r="A99" s="97" t="s">
        <v>104</v>
      </c>
      <c r="B99" s="40">
        <v>634</v>
      </c>
      <c r="C99" s="40">
        <v>60</v>
      </c>
      <c r="D99" s="99">
        <v>897</v>
      </c>
      <c r="E99" s="97">
        <f t="shared" si="0"/>
        <v>1591</v>
      </c>
      <c r="F99" s="40">
        <v>246</v>
      </c>
      <c r="G99" s="99">
        <v>1771</v>
      </c>
      <c r="H99" s="41">
        <f t="shared" si="1"/>
        <v>2017</v>
      </c>
      <c r="I99" s="41">
        <f t="shared" si="2"/>
        <v>940</v>
      </c>
      <c r="J99" s="41">
        <f t="shared" si="3"/>
        <v>2668</v>
      </c>
      <c r="K99" s="97">
        <f t="shared" si="4"/>
        <v>3608</v>
      </c>
      <c r="L99" s="40">
        <v>3140</v>
      </c>
    </row>
    <row r="100" spans="1:12" s="106" customFormat="1" ht="11.25" customHeight="1">
      <c r="A100" s="97" t="s">
        <v>105</v>
      </c>
      <c r="B100" s="40">
        <v>4</v>
      </c>
      <c r="C100" s="40"/>
      <c r="D100" s="99">
        <v>10</v>
      </c>
      <c r="E100" s="97">
        <f t="shared" si="0"/>
        <v>14</v>
      </c>
      <c r="F100" s="40"/>
      <c r="G100" s="99">
        <v>0</v>
      </c>
      <c r="H100" s="41">
        <f t="shared" si="1"/>
        <v>0</v>
      </c>
      <c r="I100" s="41">
        <f t="shared" si="2"/>
        <v>4</v>
      </c>
      <c r="J100" s="41">
        <f t="shared" si="3"/>
        <v>10</v>
      </c>
      <c r="K100" s="97">
        <f t="shared" si="4"/>
        <v>14</v>
      </c>
      <c r="L100" s="40">
        <v>11</v>
      </c>
    </row>
    <row r="101" spans="1:12" s="106" customFormat="1" ht="11.25" customHeight="1">
      <c r="A101" s="97" t="s">
        <v>106</v>
      </c>
      <c r="B101" s="40">
        <v>2271</v>
      </c>
      <c r="C101" s="40">
        <v>68</v>
      </c>
      <c r="D101" s="99">
        <v>5209</v>
      </c>
      <c r="E101" s="97">
        <f t="shared" si="0"/>
        <v>7548</v>
      </c>
      <c r="F101" s="40">
        <v>30182</v>
      </c>
      <c r="G101" s="99">
        <v>114281</v>
      </c>
      <c r="H101" s="41">
        <f t="shared" si="1"/>
        <v>144463</v>
      </c>
      <c r="I101" s="41">
        <f t="shared" si="2"/>
        <v>32521</v>
      </c>
      <c r="J101" s="41">
        <f t="shared" si="3"/>
        <v>119490</v>
      </c>
      <c r="K101" s="97">
        <f t="shared" si="4"/>
        <v>152011</v>
      </c>
      <c r="L101" s="40">
        <v>106465</v>
      </c>
    </row>
    <row r="102" spans="1:12" s="106" customFormat="1" ht="11.25" customHeight="1">
      <c r="A102" s="97" t="s">
        <v>107</v>
      </c>
      <c r="B102" s="40">
        <v>16873</v>
      </c>
      <c r="C102" s="40"/>
      <c r="D102" s="99">
        <v>46914</v>
      </c>
      <c r="E102" s="97">
        <f t="shared" si="0"/>
        <v>63787</v>
      </c>
      <c r="F102" s="40">
        <v>9</v>
      </c>
      <c r="G102" s="99">
        <v>15868</v>
      </c>
      <c r="H102" s="41">
        <f t="shared" si="1"/>
        <v>15877</v>
      </c>
      <c r="I102" s="41">
        <f t="shared" si="2"/>
        <v>16882</v>
      </c>
      <c r="J102" s="41">
        <f t="shared" si="3"/>
        <v>62782</v>
      </c>
      <c r="K102" s="97">
        <f t="shared" si="4"/>
        <v>79664</v>
      </c>
      <c r="L102" s="40">
        <v>22880</v>
      </c>
    </row>
    <row r="103" spans="1:12" s="106" customFormat="1" ht="11.25" customHeight="1">
      <c r="A103" s="97" t="s">
        <v>108</v>
      </c>
      <c r="B103" s="40">
        <v>1361</v>
      </c>
      <c r="C103" s="40">
        <v>123</v>
      </c>
      <c r="D103" s="99">
        <v>4443</v>
      </c>
      <c r="E103" s="97">
        <f t="shared" si="0"/>
        <v>5927</v>
      </c>
      <c r="F103" s="40">
        <v>80792</v>
      </c>
      <c r="G103" s="99">
        <v>160493</v>
      </c>
      <c r="H103" s="41">
        <f t="shared" si="1"/>
        <v>241285</v>
      </c>
      <c r="I103" s="41">
        <f t="shared" si="2"/>
        <v>82276</v>
      </c>
      <c r="J103" s="41">
        <f t="shared" si="3"/>
        <v>164936</v>
      </c>
      <c r="K103" s="97">
        <f t="shared" si="4"/>
        <v>247212</v>
      </c>
      <c r="L103" s="40">
        <v>94132</v>
      </c>
    </row>
    <row r="104" spans="1:12" s="106" customFormat="1" ht="11.25" customHeight="1">
      <c r="A104" s="97" t="s">
        <v>109</v>
      </c>
      <c r="B104" s="40">
        <v>137</v>
      </c>
      <c r="C104" s="40"/>
      <c r="D104" s="99">
        <v>711</v>
      </c>
      <c r="E104" s="97">
        <f t="shared" si="0"/>
        <v>848</v>
      </c>
      <c r="F104" s="40">
        <v>95</v>
      </c>
      <c r="G104" s="99">
        <v>385</v>
      </c>
      <c r="H104" s="41">
        <f t="shared" si="1"/>
        <v>480</v>
      </c>
      <c r="I104" s="41">
        <f t="shared" si="2"/>
        <v>232</v>
      </c>
      <c r="J104" s="41">
        <f t="shared" si="3"/>
        <v>1096</v>
      </c>
      <c r="K104" s="97">
        <f t="shared" si="4"/>
        <v>1328</v>
      </c>
      <c r="L104" s="40">
        <v>269</v>
      </c>
    </row>
    <row r="105" spans="1:12" s="106" customFormat="1" ht="11.25" customHeight="1">
      <c r="A105" s="97" t="s">
        <v>110</v>
      </c>
      <c r="B105" s="40">
        <v>8616</v>
      </c>
      <c r="C105" s="40">
        <v>5020</v>
      </c>
      <c r="D105" s="99">
        <v>61661</v>
      </c>
      <c r="E105" s="97">
        <f t="shared" si="0"/>
        <v>75297</v>
      </c>
      <c r="F105" s="40">
        <v>3197</v>
      </c>
      <c r="G105" s="99">
        <v>13121</v>
      </c>
      <c r="H105" s="41">
        <f t="shared" si="1"/>
        <v>16318</v>
      </c>
      <c r="I105" s="41">
        <f t="shared" si="2"/>
        <v>16833</v>
      </c>
      <c r="J105" s="41">
        <f t="shared" si="3"/>
        <v>74782</v>
      </c>
      <c r="K105" s="97">
        <f t="shared" si="4"/>
        <v>91615</v>
      </c>
      <c r="L105" s="40">
        <v>47459</v>
      </c>
    </row>
    <row r="106" spans="1:12" s="106" customFormat="1" ht="11.25" customHeight="1">
      <c r="A106" s="97" t="s">
        <v>111</v>
      </c>
      <c r="B106" s="40">
        <v>1409</v>
      </c>
      <c r="C106" s="40">
        <v>973</v>
      </c>
      <c r="D106" s="99">
        <v>11511</v>
      </c>
      <c r="E106" s="97">
        <f t="shared" si="0"/>
        <v>13893</v>
      </c>
      <c r="F106" s="40">
        <v>1540</v>
      </c>
      <c r="G106" s="99">
        <v>6907</v>
      </c>
      <c r="H106" s="41">
        <f t="shared" si="1"/>
        <v>8447</v>
      </c>
      <c r="I106" s="41">
        <f t="shared" si="2"/>
        <v>3922</v>
      </c>
      <c r="J106" s="41">
        <f t="shared" si="3"/>
        <v>18418</v>
      </c>
      <c r="K106" s="97">
        <f t="shared" si="4"/>
        <v>22340</v>
      </c>
      <c r="L106" s="40">
        <v>33399</v>
      </c>
    </row>
    <row r="107" spans="1:12" s="106" customFormat="1" ht="11.25" customHeight="1">
      <c r="A107" s="97" t="s">
        <v>112</v>
      </c>
      <c r="B107" s="40">
        <v>21439</v>
      </c>
      <c r="C107" s="40">
        <v>20735</v>
      </c>
      <c r="D107" s="99">
        <v>267145</v>
      </c>
      <c r="E107" s="97">
        <f t="shared" si="0"/>
        <v>309319</v>
      </c>
      <c r="F107" s="40">
        <v>4869</v>
      </c>
      <c r="G107" s="99">
        <v>21540</v>
      </c>
      <c r="H107" s="41">
        <f t="shared" si="1"/>
        <v>26409</v>
      </c>
      <c r="I107" s="41">
        <f t="shared" si="2"/>
        <v>47043</v>
      </c>
      <c r="J107" s="41">
        <f t="shared" si="3"/>
        <v>288685</v>
      </c>
      <c r="K107" s="97">
        <f t="shared" si="4"/>
        <v>335728</v>
      </c>
      <c r="L107" s="40">
        <v>135713</v>
      </c>
    </row>
    <row r="108" spans="1:12" s="106" customFormat="1" ht="11.25" customHeight="1">
      <c r="A108" s="97" t="s">
        <v>113</v>
      </c>
      <c r="B108" s="40">
        <v>42951</v>
      </c>
      <c r="C108" s="40">
        <v>9438</v>
      </c>
      <c r="D108" s="99">
        <v>263432</v>
      </c>
      <c r="E108" s="97">
        <f t="shared" si="0"/>
        <v>315821</v>
      </c>
      <c r="F108" s="40">
        <v>3175</v>
      </c>
      <c r="G108" s="99">
        <v>19576</v>
      </c>
      <c r="H108" s="41">
        <f t="shared" si="1"/>
        <v>22751</v>
      </c>
      <c r="I108" s="41">
        <f t="shared" si="2"/>
        <v>55564</v>
      </c>
      <c r="J108" s="41">
        <f t="shared" si="3"/>
        <v>283008</v>
      </c>
      <c r="K108" s="97">
        <f t="shared" si="4"/>
        <v>338572</v>
      </c>
      <c r="L108" s="40">
        <v>303249</v>
      </c>
    </row>
    <row r="109" spans="1:12" s="106" customFormat="1" ht="11.25" customHeight="1">
      <c r="A109" s="97" t="s">
        <v>114</v>
      </c>
      <c r="B109" s="40">
        <v>468</v>
      </c>
      <c r="C109" s="40">
        <v>676</v>
      </c>
      <c r="D109" s="99">
        <v>9687</v>
      </c>
      <c r="E109" s="97">
        <f t="shared" si="0"/>
        <v>10831</v>
      </c>
      <c r="F109" s="40">
        <v>81</v>
      </c>
      <c r="G109" s="99">
        <v>3386</v>
      </c>
      <c r="H109" s="41">
        <f t="shared" si="1"/>
        <v>3467</v>
      </c>
      <c r="I109" s="41">
        <f t="shared" si="2"/>
        <v>1225</v>
      </c>
      <c r="J109" s="41">
        <f t="shared" si="3"/>
        <v>13073</v>
      </c>
      <c r="K109" s="97">
        <f t="shared" si="4"/>
        <v>14298</v>
      </c>
      <c r="L109" s="40"/>
    </row>
    <row r="110" spans="1:12" s="106" customFormat="1" ht="11.25" customHeight="1">
      <c r="A110" s="97" t="s">
        <v>115</v>
      </c>
      <c r="B110" s="40">
        <v>1441</v>
      </c>
      <c r="C110" s="40">
        <v>5</v>
      </c>
      <c r="D110" s="99">
        <v>1511</v>
      </c>
      <c r="E110" s="97">
        <f t="shared" si="0"/>
        <v>2957</v>
      </c>
      <c r="F110" s="40">
        <v>1079</v>
      </c>
      <c r="G110" s="99">
        <v>5063</v>
      </c>
      <c r="H110" s="41">
        <f t="shared" si="1"/>
        <v>6142</v>
      </c>
      <c r="I110" s="41">
        <f t="shared" si="2"/>
        <v>2525</v>
      </c>
      <c r="J110" s="41">
        <f t="shared" si="3"/>
        <v>6574</v>
      </c>
      <c r="K110" s="97">
        <f t="shared" si="4"/>
        <v>9099</v>
      </c>
      <c r="L110" s="40">
        <v>46</v>
      </c>
    </row>
    <row r="111" spans="1:12" s="106" customFormat="1" ht="11.25" customHeight="1">
      <c r="A111" s="97" t="s">
        <v>116</v>
      </c>
      <c r="B111" s="40">
        <v>364</v>
      </c>
      <c r="C111" s="40"/>
      <c r="D111" s="99">
        <v>813</v>
      </c>
      <c r="E111" s="97">
        <f t="shared" si="0"/>
        <v>1177</v>
      </c>
      <c r="F111" s="40"/>
      <c r="G111" s="99">
        <v>144</v>
      </c>
      <c r="H111" s="41">
        <f t="shared" si="1"/>
        <v>144</v>
      </c>
      <c r="I111" s="41">
        <f t="shared" si="2"/>
        <v>364</v>
      </c>
      <c r="J111" s="41">
        <f t="shared" si="3"/>
        <v>957</v>
      </c>
      <c r="K111" s="97">
        <f t="shared" si="4"/>
        <v>1321</v>
      </c>
      <c r="L111" s="40">
        <v>286</v>
      </c>
    </row>
    <row r="112" spans="1:12" s="106" customFormat="1" ht="11.25" customHeight="1">
      <c r="A112" s="97" t="s">
        <v>117</v>
      </c>
      <c r="B112" s="40"/>
      <c r="C112" s="40"/>
      <c r="D112" s="99">
        <v>0</v>
      </c>
      <c r="E112" s="97">
        <f t="shared" si="0"/>
        <v>0</v>
      </c>
      <c r="F112" s="40"/>
      <c r="G112" s="99">
        <v>4</v>
      </c>
      <c r="H112" s="41">
        <f t="shared" si="1"/>
        <v>4</v>
      </c>
      <c r="I112" s="41">
        <f t="shared" si="2"/>
        <v>0</v>
      </c>
      <c r="J112" s="41">
        <f t="shared" si="3"/>
        <v>4</v>
      </c>
      <c r="K112" s="97">
        <f t="shared" si="4"/>
        <v>4</v>
      </c>
      <c r="L112" s="40"/>
    </row>
    <row r="113" spans="1:12" s="106" customFormat="1" ht="11.25" customHeight="1">
      <c r="A113" s="97" t="s">
        <v>118</v>
      </c>
      <c r="B113" s="40">
        <v>14040</v>
      </c>
      <c r="C113" s="40">
        <v>42</v>
      </c>
      <c r="D113" s="99">
        <v>36701</v>
      </c>
      <c r="E113" s="97">
        <f t="shared" si="0"/>
        <v>50783</v>
      </c>
      <c r="F113" s="40">
        <v>1296</v>
      </c>
      <c r="G113" s="99">
        <v>3114</v>
      </c>
      <c r="H113" s="41">
        <f t="shared" si="1"/>
        <v>4410</v>
      </c>
      <c r="I113" s="41">
        <f t="shared" si="2"/>
        <v>15378</v>
      </c>
      <c r="J113" s="41">
        <f t="shared" si="3"/>
        <v>39815</v>
      </c>
      <c r="K113" s="97">
        <f t="shared" si="4"/>
        <v>55193</v>
      </c>
      <c r="L113" s="40">
        <v>167997</v>
      </c>
    </row>
    <row r="114" spans="1:12" s="106" customFormat="1" ht="11.25" customHeight="1">
      <c r="A114" s="97" t="s">
        <v>142</v>
      </c>
      <c r="B114" s="40">
        <v>2</v>
      </c>
      <c r="C114" s="40"/>
      <c r="D114" s="99">
        <v>9</v>
      </c>
      <c r="E114" s="97">
        <f t="shared" si="0"/>
        <v>11</v>
      </c>
      <c r="F114" s="40">
        <v>7</v>
      </c>
      <c r="G114" s="99">
        <v>50</v>
      </c>
      <c r="H114" s="41">
        <f t="shared" si="1"/>
        <v>57</v>
      </c>
      <c r="I114" s="41">
        <f t="shared" si="2"/>
        <v>9</v>
      </c>
      <c r="J114" s="41">
        <f t="shared" si="3"/>
        <v>59</v>
      </c>
      <c r="K114" s="97">
        <f t="shared" si="4"/>
        <v>68</v>
      </c>
      <c r="L114" s="40"/>
    </row>
    <row r="115" spans="1:12" s="106" customFormat="1" ht="11.25" customHeight="1">
      <c r="A115" s="97" t="s">
        <v>120</v>
      </c>
      <c r="B115" s="40">
        <v>1485</v>
      </c>
      <c r="C115" s="40">
        <v>977</v>
      </c>
      <c r="D115" s="99">
        <v>6253</v>
      </c>
      <c r="E115" s="97">
        <f t="shared" si="0"/>
        <v>8715</v>
      </c>
      <c r="F115" s="40">
        <v>2102</v>
      </c>
      <c r="G115" s="99">
        <v>5205</v>
      </c>
      <c r="H115" s="41">
        <f t="shared" si="1"/>
        <v>7307</v>
      </c>
      <c r="I115" s="41">
        <f t="shared" si="2"/>
        <v>4564</v>
      </c>
      <c r="J115" s="41">
        <f t="shared" si="3"/>
        <v>11458</v>
      </c>
      <c r="K115" s="97">
        <f t="shared" si="4"/>
        <v>16022</v>
      </c>
      <c r="L115" s="40">
        <v>8487</v>
      </c>
    </row>
    <row r="116" spans="1:12" s="106" customFormat="1" ht="11.25" customHeight="1">
      <c r="A116" s="97" t="s">
        <v>121</v>
      </c>
      <c r="B116" s="40">
        <v>1890</v>
      </c>
      <c r="C116" s="40">
        <v>1414</v>
      </c>
      <c r="D116" s="99">
        <v>11425</v>
      </c>
      <c r="E116" s="97">
        <f t="shared" si="0"/>
        <v>14729</v>
      </c>
      <c r="F116" s="40">
        <v>1354</v>
      </c>
      <c r="G116" s="99">
        <v>6311</v>
      </c>
      <c r="H116" s="41">
        <f t="shared" si="1"/>
        <v>7665</v>
      </c>
      <c r="I116" s="41">
        <f t="shared" si="2"/>
        <v>4658</v>
      </c>
      <c r="J116" s="41">
        <f t="shared" si="3"/>
        <v>17736</v>
      </c>
      <c r="K116" s="97">
        <f t="shared" si="4"/>
        <v>22394</v>
      </c>
      <c r="L116" s="40">
        <v>8335</v>
      </c>
    </row>
    <row r="117" spans="1:12" s="106" customFormat="1" ht="11.25" customHeight="1">
      <c r="A117" s="97" t="s">
        <v>122</v>
      </c>
      <c r="B117" s="40">
        <v>104</v>
      </c>
      <c r="C117" s="40"/>
      <c r="D117" s="99">
        <v>2833</v>
      </c>
      <c r="E117" s="97">
        <f t="shared" si="0"/>
        <v>2937</v>
      </c>
      <c r="F117" s="40">
        <v>4693</v>
      </c>
      <c r="G117" s="99">
        <v>9803</v>
      </c>
      <c r="H117" s="41">
        <f t="shared" si="1"/>
        <v>14496</v>
      </c>
      <c r="I117" s="41">
        <f t="shared" si="2"/>
        <v>4797</v>
      </c>
      <c r="J117" s="41">
        <f t="shared" si="3"/>
        <v>12636</v>
      </c>
      <c r="K117" s="97">
        <f t="shared" si="4"/>
        <v>17433</v>
      </c>
      <c r="L117" s="40">
        <v>5320</v>
      </c>
    </row>
    <row r="118" spans="1:12" s="106" customFormat="1" ht="11.25" customHeight="1">
      <c r="A118" s="97" t="s">
        <v>123</v>
      </c>
      <c r="B118" s="40">
        <v>5031</v>
      </c>
      <c r="C118" s="40">
        <v>2564</v>
      </c>
      <c r="D118" s="99">
        <v>14357</v>
      </c>
      <c r="E118" s="97">
        <f t="shared" si="0"/>
        <v>21952</v>
      </c>
      <c r="F118" s="40">
        <v>3571</v>
      </c>
      <c r="G118" s="99">
        <v>15658</v>
      </c>
      <c r="H118" s="41">
        <f t="shared" si="1"/>
        <v>19229</v>
      </c>
      <c r="I118" s="41">
        <f t="shared" si="2"/>
        <v>11166</v>
      </c>
      <c r="J118" s="41">
        <f t="shared" si="3"/>
        <v>30015</v>
      </c>
      <c r="K118" s="97">
        <f t="shared" si="4"/>
        <v>41181</v>
      </c>
      <c r="L118" s="40">
        <v>12584</v>
      </c>
    </row>
    <row r="119" spans="1:12" s="106" customFormat="1" ht="11.25" customHeight="1">
      <c r="A119" s="97" t="s">
        <v>124</v>
      </c>
      <c r="B119" s="40">
        <v>54</v>
      </c>
      <c r="C119" s="40">
        <v>9</v>
      </c>
      <c r="D119" s="99">
        <v>224</v>
      </c>
      <c r="E119" s="97">
        <f t="shared" si="0"/>
        <v>287</v>
      </c>
      <c r="F119" s="40">
        <v>1711</v>
      </c>
      <c r="G119" s="99">
        <v>2678</v>
      </c>
      <c r="H119" s="41">
        <f t="shared" si="1"/>
        <v>4389</v>
      </c>
      <c r="I119" s="41">
        <f t="shared" si="2"/>
        <v>1774</v>
      </c>
      <c r="J119" s="41">
        <f t="shared" si="3"/>
        <v>2902</v>
      </c>
      <c r="K119" s="97">
        <f t="shared" si="4"/>
        <v>4676</v>
      </c>
      <c r="L119" s="40">
        <v>138</v>
      </c>
    </row>
    <row r="120" spans="1:12" s="106" customFormat="1" ht="11.25" customHeight="1">
      <c r="A120" s="97"/>
      <c r="B120" s="93"/>
      <c r="C120" s="93"/>
      <c r="D120" s="99"/>
      <c r="E120" s="97"/>
      <c r="F120" s="110"/>
      <c r="G120" s="99"/>
      <c r="H120" s="41"/>
      <c r="I120" s="41"/>
      <c r="J120" s="41"/>
      <c r="K120" s="97"/>
      <c r="L120" s="93"/>
    </row>
    <row r="121" spans="1:12" s="106" customFormat="1" ht="11.25" customHeight="1">
      <c r="A121" s="94"/>
      <c r="B121" s="96"/>
      <c r="C121" s="96"/>
      <c r="D121" s="95"/>
      <c r="E121" s="94"/>
      <c r="F121" s="96"/>
      <c r="G121" s="95"/>
      <c r="H121" s="96"/>
      <c r="I121" s="96"/>
      <c r="J121" s="96"/>
      <c r="K121" s="94"/>
      <c r="L121" s="96"/>
    </row>
    <row r="122" spans="1:12" s="106" customFormat="1" ht="11.25" customHeight="1">
      <c r="A122" s="78" t="s">
        <v>125</v>
      </c>
      <c r="B122" s="47">
        <f>SUM(B24:B119)</f>
        <v>1454644</v>
      </c>
      <c r="C122" s="47">
        <f>SUM(C24:C119)</f>
        <v>369931</v>
      </c>
      <c r="D122" s="47">
        <f>SUM(D24:D119)</f>
        <v>7846805</v>
      </c>
      <c r="E122" s="47">
        <f>SUM(E24:E119)</f>
        <v>9671380</v>
      </c>
      <c r="F122" s="48">
        <f>SUM(F24:F119)</f>
        <v>505576</v>
      </c>
      <c r="G122" s="47">
        <f>SUM(G24:G119)</f>
        <v>1883753</v>
      </c>
      <c r="H122" s="47">
        <f>SUM(H24:H119)</f>
        <v>2389329</v>
      </c>
      <c r="I122" s="47">
        <f>SUM(I24:I119)</f>
        <v>2330151</v>
      </c>
      <c r="J122" s="47">
        <f>D122+G122</f>
        <v>9730558</v>
      </c>
      <c r="K122" s="47">
        <f>E122+H122</f>
        <v>12060709</v>
      </c>
      <c r="L122" s="48">
        <f>SUM(L24:L119)</f>
        <v>18744887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2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1"/>
      <c r="N127" s="111"/>
      <c r="O127" s="111"/>
      <c r="P127" s="111"/>
      <c r="Q127" s="111"/>
      <c r="R127" s="111"/>
      <c r="S127" s="111"/>
      <c r="T127" s="111"/>
      <c r="U127" s="111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2018-07-20T09:31:11Z</dcterms:created>
  <cp:category/>
  <cp:version/>
  <cp:contentType/>
  <cp:contentStatus/>
  <cp:revision>1</cp:revision>
</cp:coreProperties>
</file>