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<sst xmlns="http://schemas.openxmlformats.org/spreadsheetml/2006/main" count="129" uniqueCount="123">
  <si>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</si>
  <si>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</si>
  <si>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</si>
  <si>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</si>
  <si>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</si>
  <si>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</si>
  <si>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</si>
  <si>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</si>
  <si>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</si>
  <si>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</si>
  <si>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</si>
  <si>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</si>
  <si>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</si>
  <si>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</si>
  <si>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</si>
  <si>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</si>
  <si>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</si>
  <si>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</si>
  <si>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</si>
  <si>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</si>
  <si>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</si>
  <si>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</si>
  <si>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</si>
  <si>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</si>
  <si>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</si>
  <si>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</si>
  <si>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</si>
  <si>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</si>
  <si>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</si>
  <si>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</si>
  <si>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</si>
  <si>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</si>
  <si>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</si>
  <si>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</si>
  <si>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</si>
  <si>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</si>
  <si>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</si>
  <si>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</si>
  <si>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</si>
  <si>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</si>
  <si>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</si>
  <si>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</si>
  <si>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</si>
  <si>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</si>
  <si>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</si>
  <si>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</si>
  <si>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</si>
  <si>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</si>
  <si>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</si>
  <si>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</si>
  <si>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</si>
  <si>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</si>
  <si>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</si>
  <si>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</si>
  <si>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</si>
  <si>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</si>
  <si>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</si>
  <si>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</si>
  <si>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</si>
  <si>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</si>
  <si>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</si>
  <si>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</si>
  <si>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</si>
  <si>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</si>
  <si>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</si>
  <si>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</si>
  <si>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</si>
  <si>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</si>
  <si>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</si>
  <si>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</si>
  <si>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</si>
  <si>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</si>
  <si>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</si>
  <si>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</si>
  <si>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</si>
  <si>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</si>
  <si>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</si>
  <si>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</si>
  <si>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</si>
  <si>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</si>
  <si>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</si>
  <si>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</si>
  <si>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</si>
  <si>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</si>
  <si>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</si>
  <si>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</si>
  <si>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</si>
  <si>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</si>
  <si>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</si>
  <si>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</si>
  <si>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</si>
  <si>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</si>
  <si>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</si>
  <si>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</si>
  <si>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</si>
  <si>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</si>
  <si>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</si>
  <si>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</si>
  <si>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</si>
  <si>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</si>
  <si>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</si>
  <si>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</si>
  <si>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</si>
  <si>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</si>
  <si>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</si>
  <si>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</si>
  <si>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</si>
  <si>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</si>
  <si>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</si>
  <si>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</si>
  <si>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</si>
  <si>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</si>
  <si>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</si>
  <si>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</si>
  <si>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</si>
  <si>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</si>
  <si>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</si>
  <si>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</si>
  <si>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</si>
  <si>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</si>
  <si>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</si>
  <si>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MOIS DE DECEMBRE</t>
  </si>
  <si>
    <t>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</si>
</sst>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3">
      <selection activeCell="O13" sqref="O13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3" t="s">
        <v>1</v>
      </c>
      <c r="E2" s="63"/>
      <c r="F2" s="63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2" t="s">
        <v>120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2" t="s">
        <v>119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2" t="s">
        <v>121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9" t="s">
        <v>9</v>
      </c>
      <c r="C21" s="59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0" t="s">
        <v>15</v>
      </c>
      <c r="G22" s="60"/>
      <c r="H22" s="60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1" t="s">
        <v>122</v>
      </c>
      <c r="C23" s="61"/>
      <c r="D23" s="36" t="s">
        <v>16</v>
      </c>
      <c r="E23" s="35" t="s">
        <v>17</v>
      </c>
      <c r="F23" s="37" t="s">
        <v>122</v>
      </c>
      <c r="G23" s="38" t="s">
        <v>16</v>
      </c>
      <c r="H23" s="37" t="s">
        <v>17</v>
      </c>
      <c r="I23" s="37" t="s">
        <v>122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2045</v>
      </c>
      <c r="C25" s="56">
        <v>47</v>
      </c>
      <c r="D25" s="43">
        <v>5356</v>
      </c>
      <c r="E25" s="44">
        <f>SUM(B25:D25)</f>
        <v>7448</v>
      </c>
      <c r="F25" s="56">
        <v>1034</v>
      </c>
      <c r="G25" s="45">
        <v>1939</v>
      </c>
      <c r="H25" s="46">
        <f>SUM(F25:G25)</f>
        <v>2973</v>
      </c>
      <c r="I25" s="46">
        <f>SUM(B25+C25+F25)</f>
        <v>3126</v>
      </c>
      <c r="J25" s="46">
        <f>D25+G25</f>
        <v>7295</v>
      </c>
      <c r="K25" s="46">
        <f>SUM(I25:J25)</f>
        <v>10421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7875</v>
      </c>
      <c r="C26" s="56">
        <v>0</v>
      </c>
      <c r="D26" s="43">
        <v>22020</v>
      </c>
      <c r="E26" s="44">
        <f aca="true" t="shared" si="0" ref="E26:E89">SUM(B26:D26)</f>
        <v>29895</v>
      </c>
      <c r="F26" s="56">
        <v>789</v>
      </c>
      <c r="G26" s="45">
        <v>2893</v>
      </c>
      <c r="H26" s="46">
        <f aca="true" t="shared" si="1" ref="H26:H89">SUM(F26:G26)</f>
        <v>3682</v>
      </c>
      <c r="I26" s="46">
        <f aca="true" t="shared" si="2" ref="I26:I89">SUM(B26+C26+F26)</f>
        <v>8664</v>
      </c>
      <c r="J26" s="46">
        <f aca="true" t="shared" si="3" ref="J26:J41">SUM(D26+G26)</f>
        <v>24913</v>
      </c>
      <c r="K26" s="46">
        <f aca="true" t="shared" si="4" ref="K26:K89">SUM(I26:J26)</f>
        <v>33577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1745</v>
      </c>
      <c r="C27" s="56">
        <v>5</v>
      </c>
      <c r="D27" s="43">
        <v>5598</v>
      </c>
      <c r="E27" s="44">
        <f t="shared" si="0"/>
        <v>7348</v>
      </c>
      <c r="F27" s="56">
        <v>87</v>
      </c>
      <c r="G27" s="45">
        <v>1725</v>
      </c>
      <c r="H27" s="46">
        <f t="shared" si="1"/>
        <v>1812</v>
      </c>
      <c r="I27" s="46">
        <f t="shared" si="2"/>
        <v>1837</v>
      </c>
      <c r="J27" s="46">
        <f t="shared" si="3"/>
        <v>7323</v>
      </c>
      <c r="K27" s="46">
        <f t="shared" si="4"/>
        <v>9160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644</v>
      </c>
      <c r="C28" s="56">
        <v>835</v>
      </c>
      <c r="D28" s="43">
        <v>9056</v>
      </c>
      <c r="E28" s="44">
        <f t="shared" si="0"/>
        <v>10535</v>
      </c>
      <c r="F28" s="56">
        <v>455</v>
      </c>
      <c r="G28" s="45">
        <v>2239</v>
      </c>
      <c r="H28" s="46">
        <f t="shared" si="1"/>
        <v>2694</v>
      </c>
      <c r="I28" s="46">
        <f t="shared" si="2"/>
        <v>1934</v>
      </c>
      <c r="J28" s="46">
        <f t="shared" si="3"/>
        <v>11295</v>
      </c>
      <c r="K28" s="46">
        <f t="shared" si="4"/>
        <v>13229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241</v>
      </c>
      <c r="D29" s="43">
        <v>1905</v>
      </c>
      <c r="E29" s="44">
        <f t="shared" si="0"/>
        <v>2146</v>
      </c>
      <c r="F29" s="56">
        <v>39</v>
      </c>
      <c r="G29" s="45">
        <v>81</v>
      </c>
      <c r="H29" s="46">
        <f t="shared" si="1"/>
        <v>120</v>
      </c>
      <c r="I29" s="46">
        <f t="shared" si="2"/>
        <v>280</v>
      </c>
      <c r="J29" s="46">
        <f t="shared" si="3"/>
        <v>1986</v>
      </c>
      <c r="K29" s="46">
        <f t="shared" si="4"/>
        <v>2266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8024</v>
      </c>
      <c r="C31" s="56">
        <v>37857</v>
      </c>
      <c r="D31" s="43">
        <v>208694</v>
      </c>
      <c r="E31" s="44">
        <f t="shared" si="0"/>
        <v>254575</v>
      </c>
      <c r="F31" s="56">
        <v>5929</v>
      </c>
      <c r="G31" s="45">
        <v>20056</v>
      </c>
      <c r="H31" s="46">
        <f t="shared" si="1"/>
        <v>25985</v>
      </c>
      <c r="I31" s="46">
        <f t="shared" si="2"/>
        <v>51810</v>
      </c>
      <c r="J31" s="46">
        <f t="shared" si="3"/>
        <v>228750</v>
      </c>
      <c r="K31" s="46">
        <f t="shared" si="4"/>
        <v>280560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>
        <v>0</v>
      </c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52</v>
      </c>
      <c r="D33" s="43">
        <v>504</v>
      </c>
      <c r="E33" s="44">
        <f t="shared" si="0"/>
        <v>556</v>
      </c>
      <c r="F33" s="56">
        <v>0</v>
      </c>
      <c r="G33" s="45">
        <v>4</v>
      </c>
      <c r="H33" s="46">
        <f t="shared" si="1"/>
        <v>4</v>
      </c>
      <c r="I33" s="46">
        <f t="shared" si="2"/>
        <v>52</v>
      </c>
      <c r="J33" s="46">
        <f t="shared" si="3"/>
        <v>508</v>
      </c>
      <c r="K33" s="46">
        <f t="shared" si="4"/>
        <v>560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32728</v>
      </c>
      <c r="C34" s="56">
        <v>0</v>
      </c>
      <c r="D34" s="43">
        <v>100291</v>
      </c>
      <c r="E34" s="44">
        <f t="shared" si="0"/>
        <v>133019</v>
      </c>
      <c r="F34" s="56">
        <v>3173</v>
      </c>
      <c r="G34" s="45">
        <v>18622</v>
      </c>
      <c r="H34" s="46">
        <f t="shared" si="1"/>
        <v>21795</v>
      </c>
      <c r="I34" s="46">
        <f t="shared" si="2"/>
        <v>35901</v>
      </c>
      <c r="J34" s="46">
        <f t="shared" si="3"/>
        <v>118913</v>
      </c>
      <c r="K34" s="46">
        <f t="shared" si="4"/>
        <v>154814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47973</v>
      </c>
      <c r="C35" s="56">
        <v>126969</v>
      </c>
      <c r="D35" s="43">
        <v>903552</v>
      </c>
      <c r="E35" s="44">
        <f t="shared" si="0"/>
        <v>1078494</v>
      </c>
      <c r="F35" s="56">
        <v>36273</v>
      </c>
      <c r="G35" s="45">
        <v>132008</v>
      </c>
      <c r="H35" s="46">
        <f t="shared" si="1"/>
        <v>168281</v>
      </c>
      <c r="I35" s="46">
        <f t="shared" si="2"/>
        <v>211215</v>
      </c>
      <c r="J35" s="46">
        <f t="shared" si="3"/>
        <v>1035560</v>
      </c>
      <c r="K35" s="46">
        <f t="shared" si="4"/>
        <v>1246775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570</v>
      </c>
      <c r="C36" s="56">
        <v>225</v>
      </c>
      <c r="D36" s="43">
        <v>4541</v>
      </c>
      <c r="E36" s="44">
        <f t="shared" si="0"/>
        <v>5336</v>
      </c>
      <c r="F36" s="56">
        <v>91</v>
      </c>
      <c r="G36" s="45">
        <v>594</v>
      </c>
      <c r="H36" s="46">
        <f t="shared" si="1"/>
        <v>685</v>
      </c>
      <c r="I36" s="46">
        <f t="shared" si="2"/>
        <v>886</v>
      </c>
      <c r="J36" s="46">
        <f t="shared" si="3"/>
        <v>5135</v>
      </c>
      <c r="K36" s="46">
        <f t="shared" si="4"/>
        <v>6021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15244</v>
      </c>
      <c r="C37" s="56">
        <v>11439</v>
      </c>
      <c r="D37" s="43">
        <v>106349</v>
      </c>
      <c r="E37" s="44">
        <f t="shared" si="0"/>
        <v>133032</v>
      </c>
      <c r="F37" s="56">
        <v>2787</v>
      </c>
      <c r="G37" s="45">
        <v>7877</v>
      </c>
      <c r="H37" s="46">
        <f t="shared" si="1"/>
        <v>10664</v>
      </c>
      <c r="I37" s="46">
        <f t="shared" si="2"/>
        <v>29470</v>
      </c>
      <c r="J37" s="46">
        <f t="shared" si="3"/>
        <v>114226</v>
      </c>
      <c r="K37" s="46">
        <f t="shared" si="4"/>
        <v>143696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0</v>
      </c>
      <c r="C39" s="56">
        <v>5</v>
      </c>
      <c r="D39" s="43">
        <v>46</v>
      </c>
      <c r="E39" s="44">
        <f t="shared" si="0"/>
        <v>51</v>
      </c>
      <c r="F39" s="56">
        <v>1</v>
      </c>
      <c r="G39" s="45">
        <v>1</v>
      </c>
      <c r="H39" s="46">
        <f t="shared" si="1"/>
        <v>2</v>
      </c>
      <c r="I39" s="46">
        <f t="shared" si="2"/>
        <v>6</v>
      </c>
      <c r="J39" s="46">
        <f t="shared" si="3"/>
        <v>47</v>
      </c>
      <c r="K39" s="46">
        <f t="shared" si="4"/>
        <v>53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1136217</v>
      </c>
      <c r="C40" s="56">
        <v>6434</v>
      </c>
      <c r="D40" s="43">
        <v>1585761</v>
      </c>
      <c r="E40" s="44">
        <f t="shared" si="0"/>
        <v>2728412</v>
      </c>
      <c r="F40" s="56">
        <v>4283</v>
      </c>
      <c r="G40" s="45">
        <v>23012</v>
      </c>
      <c r="H40" s="46">
        <f t="shared" si="1"/>
        <v>27295</v>
      </c>
      <c r="I40" s="46">
        <f t="shared" si="2"/>
        <v>1146934</v>
      </c>
      <c r="J40" s="46">
        <f t="shared" si="3"/>
        <v>1608773</v>
      </c>
      <c r="K40" s="46">
        <f t="shared" si="4"/>
        <v>2755707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1010860</v>
      </c>
      <c r="C41" s="56">
        <v>1741</v>
      </c>
      <c r="D41" s="43">
        <v>1393092</v>
      </c>
      <c r="E41" s="44">
        <f t="shared" si="0"/>
        <v>2405693</v>
      </c>
      <c r="F41" s="56">
        <v>6491</v>
      </c>
      <c r="G41" s="45">
        <v>185349</v>
      </c>
      <c r="H41" s="46">
        <f t="shared" si="1"/>
        <v>191840</v>
      </c>
      <c r="I41" s="46">
        <f t="shared" si="2"/>
        <v>1019092</v>
      </c>
      <c r="J41" s="46">
        <f t="shared" si="3"/>
        <v>1578441</v>
      </c>
      <c r="K41" s="46">
        <f t="shared" si="4"/>
        <v>2597533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11200</v>
      </c>
      <c r="C42" s="56">
        <v>23</v>
      </c>
      <c r="D42" s="43">
        <v>57441</v>
      </c>
      <c r="E42" s="44">
        <f t="shared" si="0"/>
        <v>68664</v>
      </c>
      <c r="F42" s="56">
        <v>41</v>
      </c>
      <c r="G42" s="45">
        <v>35</v>
      </c>
      <c r="H42" s="46">
        <f t="shared" si="1"/>
        <v>76</v>
      </c>
      <c r="I42" s="46">
        <f t="shared" si="2"/>
        <v>11264</v>
      </c>
      <c r="J42" s="46">
        <f aca="true" t="shared" si="5" ref="J42:J87">SUM(D42+G42)</f>
        <v>57476</v>
      </c>
      <c r="K42" s="46">
        <f t="shared" si="4"/>
        <v>68740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9</v>
      </c>
      <c r="C43" s="56">
        <v>156</v>
      </c>
      <c r="D43" s="43">
        <v>861</v>
      </c>
      <c r="E43" s="44">
        <f t="shared" si="0"/>
        <v>1026</v>
      </c>
      <c r="F43" s="56">
        <v>140</v>
      </c>
      <c r="G43" s="45">
        <v>287</v>
      </c>
      <c r="H43" s="46">
        <f t="shared" si="1"/>
        <v>427</v>
      </c>
      <c r="I43" s="46">
        <f t="shared" si="2"/>
        <v>305</v>
      </c>
      <c r="J43" s="46">
        <f t="shared" si="5"/>
        <v>1148</v>
      </c>
      <c r="K43" s="46">
        <f t="shared" si="4"/>
        <v>1453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1270</v>
      </c>
      <c r="C44" s="56">
        <v>149</v>
      </c>
      <c r="D44" s="43">
        <v>9700</v>
      </c>
      <c r="E44" s="44">
        <f t="shared" si="0"/>
        <v>11119</v>
      </c>
      <c r="F44" s="56">
        <v>296</v>
      </c>
      <c r="G44" s="45">
        <v>1523</v>
      </c>
      <c r="H44" s="46">
        <f t="shared" si="1"/>
        <v>1819</v>
      </c>
      <c r="I44" s="46">
        <f t="shared" si="2"/>
        <v>1715</v>
      </c>
      <c r="J44" s="46">
        <f t="shared" si="5"/>
        <v>11223</v>
      </c>
      <c r="K44" s="46">
        <f t="shared" si="4"/>
        <v>12938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1443</v>
      </c>
      <c r="C45" s="56">
        <v>3826</v>
      </c>
      <c r="D45" s="43">
        <v>52435</v>
      </c>
      <c r="E45" s="44">
        <f t="shared" si="0"/>
        <v>57704</v>
      </c>
      <c r="F45" s="56">
        <v>548</v>
      </c>
      <c r="G45" s="45">
        <v>8603</v>
      </c>
      <c r="H45" s="46">
        <f t="shared" si="1"/>
        <v>9151</v>
      </c>
      <c r="I45" s="46">
        <f t="shared" si="2"/>
        <v>5817</v>
      </c>
      <c r="J45" s="46">
        <f t="shared" si="5"/>
        <v>61038</v>
      </c>
      <c r="K45" s="46">
        <f t="shared" si="4"/>
        <v>66855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22980</v>
      </c>
      <c r="C46" s="56">
        <v>3</v>
      </c>
      <c r="D46" s="43">
        <v>143091</v>
      </c>
      <c r="E46" s="44">
        <f t="shared" si="0"/>
        <v>166074</v>
      </c>
      <c r="F46" s="56">
        <v>0</v>
      </c>
      <c r="G46" s="45">
        <v>10</v>
      </c>
      <c r="H46" s="46">
        <f t="shared" si="1"/>
        <v>10</v>
      </c>
      <c r="I46" s="46">
        <f t="shared" si="2"/>
        <v>22983</v>
      </c>
      <c r="J46" s="46">
        <f t="shared" si="5"/>
        <v>143101</v>
      </c>
      <c r="K46" s="46">
        <f t="shared" si="4"/>
        <v>166084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>
        <v>0</v>
      </c>
      <c r="D47" s="43">
        <v>0</v>
      </c>
      <c r="E47" s="44">
        <f t="shared" si="0"/>
        <v>0</v>
      </c>
      <c r="F47" s="56">
        <v>0</v>
      </c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18487</v>
      </c>
      <c r="C49" s="56">
        <v>479</v>
      </c>
      <c r="D49" s="43">
        <v>162203</v>
      </c>
      <c r="E49" s="44">
        <f t="shared" si="0"/>
        <v>181169</v>
      </c>
      <c r="F49" s="56">
        <v>326</v>
      </c>
      <c r="G49" s="45">
        <v>8480</v>
      </c>
      <c r="H49" s="46">
        <f t="shared" si="1"/>
        <v>8806</v>
      </c>
      <c r="I49" s="46">
        <f t="shared" si="2"/>
        <v>19292</v>
      </c>
      <c r="J49" s="46">
        <f t="shared" si="5"/>
        <v>170683</v>
      </c>
      <c r="K49" s="46">
        <f t="shared" si="4"/>
        <v>189975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0</v>
      </c>
      <c r="C50" s="56">
        <v>12</v>
      </c>
      <c r="D50" s="43">
        <v>43</v>
      </c>
      <c r="E50" s="44">
        <f t="shared" si="0"/>
        <v>55</v>
      </c>
      <c r="F50" s="56">
        <v>8</v>
      </c>
      <c r="G50" s="45">
        <v>26</v>
      </c>
      <c r="H50" s="46">
        <f t="shared" si="1"/>
        <v>34</v>
      </c>
      <c r="I50" s="46">
        <f t="shared" si="2"/>
        <v>20</v>
      </c>
      <c r="J50" s="46">
        <f t="shared" si="5"/>
        <v>69</v>
      </c>
      <c r="K50" s="46">
        <f t="shared" si="4"/>
        <v>89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33257</v>
      </c>
      <c r="C51" s="56">
        <v>13436</v>
      </c>
      <c r="D51" s="43">
        <v>179498</v>
      </c>
      <c r="E51" s="44">
        <f t="shared" si="0"/>
        <v>226191</v>
      </c>
      <c r="F51" s="56">
        <v>3971</v>
      </c>
      <c r="G51" s="45">
        <v>7820</v>
      </c>
      <c r="H51" s="46">
        <f t="shared" si="1"/>
        <v>11791</v>
      </c>
      <c r="I51" s="46">
        <f t="shared" si="2"/>
        <v>50664</v>
      </c>
      <c r="J51" s="46">
        <f t="shared" si="5"/>
        <v>187318</v>
      </c>
      <c r="K51" s="46">
        <f t="shared" si="4"/>
        <v>237982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44630</v>
      </c>
      <c r="C55" s="56">
        <v>91920</v>
      </c>
      <c r="D55" s="43">
        <v>681497</v>
      </c>
      <c r="E55" s="44">
        <f t="shared" si="0"/>
        <v>818047</v>
      </c>
      <c r="F55" s="56">
        <v>44362</v>
      </c>
      <c r="G55" s="45">
        <v>161791</v>
      </c>
      <c r="H55" s="46">
        <f t="shared" si="1"/>
        <v>206153</v>
      </c>
      <c r="I55" s="46">
        <f t="shared" si="2"/>
        <v>180912</v>
      </c>
      <c r="J55" s="46">
        <f t="shared" si="5"/>
        <v>843288</v>
      </c>
      <c r="K55" s="46">
        <f t="shared" si="4"/>
        <v>1024200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2722</v>
      </c>
      <c r="C56" s="56">
        <v>6660</v>
      </c>
      <c r="D56" s="43">
        <v>19998</v>
      </c>
      <c r="E56" s="44">
        <f t="shared" si="0"/>
        <v>29380</v>
      </c>
      <c r="F56" s="56">
        <v>1805</v>
      </c>
      <c r="G56" s="45">
        <v>1894</v>
      </c>
      <c r="H56" s="46">
        <f t="shared" si="1"/>
        <v>3699</v>
      </c>
      <c r="I56" s="46">
        <f t="shared" si="2"/>
        <v>11187</v>
      </c>
      <c r="J56" s="46">
        <f t="shared" si="5"/>
        <v>21892</v>
      </c>
      <c r="K56" s="46">
        <f t="shared" si="4"/>
        <v>33079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10652</v>
      </c>
      <c r="C57" s="56">
        <v>55052</v>
      </c>
      <c r="D57" s="43">
        <v>262822</v>
      </c>
      <c r="E57" s="44">
        <f t="shared" si="0"/>
        <v>328526</v>
      </c>
      <c r="F57" s="56">
        <v>66148</v>
      </c>
      <c r="G57" s="45">
        <v>184514</v>
      </c>
      <c r="H57" s="46">
        <f t="shared" si="1"/>
        <v>250662</v>
      </c>
      <c r="I57" s="46">
        <f t="shared" si="2"/>
        <v>131852</v>
      </c>
      <c r="J57" s="46">
        <f t="shared" si="5"/>
        <v>447336</v>
      </c>
      <c r="K57" s="46">
        <f t="shared" si="4"/>
        <v>579188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303350</v>
      </c>
      <c r="C58" s="56">
        <v>214</v>
      </c>
      <c r="D58" s="43">
        <v>1511051</v>
      </c>
      <c r="E58" s="44">
        <f t="shared" si="0"/>
        <v>1814615</v>
      </c>
      <c r="F58" s="56">
        <v>7977</v>
      </c>
      <c r="G58" s="45">
        <v>28999</v>
      </c>
      <c r="H58" s="46">
        <f t="shared" si="1"/>
        <v>36976</v>
      </c>
      <c r="I58" s="46">
        <f t="shared" si="2"/>
        <v>311541</v>
      </c>
      <c r="J58" s="46">
        <f t="shared" si="5"/>
        <v>1540050</v>
      </c>
      <c r="K58" s="46">
        <f t="shared" si="4"/>
        <v>1851591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36269</v>
      </c>
      <c r="C59" s="56">
        <v>180255</v>
      </c>
      <c r="D59" s="43">
        <v>901986</v>
      </c>
      <c r="E59" s="44">
        <f t="shared" si="0"/>
        <v>1118510</v>
      </c>
      <c r="F59" s="56">
        <v>47251</v>
      </c>
      <c r="G59" s="45">
        <v>186296</v>
      </c>
      <c r="H59" s="46">
        <f t="shared" si="1"/>
        <v>233547</v>
      </c>
      <c r="I59" s="46">
        <f t="shared" si="2"/>
        <v>263775</v>
      </c>
      <c r="J59" s="46">
        <f t="shared" si="5"/>
        <v>1088282</v>
      </c>
      <c r="K59" s="46">
        <f t="shared" si="4"/>
        <v>1352057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0</v>
      </c>
      <c r="G60" s="45">
        <v>101</v>
      </c>
      <c r="H60" s="46">
        <f t="shared" si="1"/>
        <v>101</v>
      </c>
      <c r="I60" s="46">
        <f t="shared" si="2"/>
        <v>0</v>
      </c>
      <c r="J60" s="46">
        <f t="shared" si="5"/>
        <v>101</v>
      </c>
      <c r="K60" s="46">
        <f t="shared" si="4"/>
        <v>101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666</v>
      </c>
      <c r="C61" s="56">
        <v>508</v>
      </c>
      <c r="D61" s="43">
        <v>4326</v>
      </c>
      <c r="E61" s="44">
        <f t="shared" si="0"/>
        <v>5500</v>
      </c>
      <c r="F61" s="56">
        <v>147</v>
      </c>
      <c r="G61" s="45">
        <v>1639</v>
      </c>
      <c r="H61" s="46">
        <f t="shared" si="1"/>
        <v>1786</v>
      </c>
      <c r="I61" s="46">
        <f t="shared" si="2"/>
        <v>1321</v>
      </c>
      <c r="J61" s="46">
        <f t="shared" si="5"/>
        <v>5965</v>
      </c>
      <c r="K61" s="46">
        <f t="shared" si="4"/>
        <v>7286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33493</v>
      </c>
      <c r="C62" s="56">
        <v>8</v>
      </c>
      <c r="D62" s="43">
        <v>117232</v>
      </c>
      <c r="E62" s="44">
        <f t="shared" si="0"/>
        <v>150733</v>
      </c>
      <c r="F62" s="56">
        <v>107</v>
      </c>
      <c r="G62" s="45">
        <v>262</v>
      </c>
      <c r="H62" s="46">
        <f t="shared" si="1"/>
        <v>369</v>
      </c>
      <c r="I62" s="46">
        <f t="shared" si="2"/>
        <v>33608</v>
      </c>
      <c r="J62" s="46">
        <f t="shared" si="5"/>
        <v>117494</v>
      </c>
      <c r="K62" s="46">
        <f t="shared" si="4"/>
        <v>151102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266</v>
      </c>
      <c r="C63" s="56">
        <v>99</v>
      </c>
      <c r="D63" s="43">
        <v>1560</v>
      </c>
      <c r="E63" s="44">
        <f t="shared" si="0"/>
        <v>1925</v>
      </c>
      <c r="F63" s="56">
        <v>131</v>
      </c>
      <c r="G63" s="45">
        <v>391</v>
      </c>
      <c r="H63" s="46">
        <f t="shared" si="1"/>
        <v>522</v>
      </c>
      <c r="I63" s="46">
        <f t="shared" si="2"/>
        <v>496</v>
      </c>
      <c r="J63" s="46">
        <f t="shared" si="5"/>
        <v>1951</v>
      </c>
      <c r="K63" s="46">
        <f t="shared" si="4"/>
        <v>2447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6756</v>
      </c>
      <c r="C64" s="56">
        <v>13</v>
      </c>
      <c r="D64" s="43">
        <v>18028</v>
      </c>
      <c r="E64" s="44">
        <f t="shared" si="0"/>
        <v>24797</v>
      </c>
      <c r="F64" s="56">
        <v>242</v>
      </c>
      <c r="G64" s="45">
        <v>304</v>
      </c>
      <c r="H64" s="46">
        <f t="shared" si="1"/>
        <v>546</v>
      </c>
      <c r="I64" s="46">
        <f t="shared" si="2"/>
        <v>7011</v>
      </c>
      <c r="J64" s="46">
        <f t="shared" si="5"/>
        <v>18332</v>
      </c>
      <c r="K64" s="46">
        <f t="shared" si="4"/>
        <v>25343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9675</v>
      </c>
      <c r="C65" s="56">
        <v>672</v>
      </c>
      <c r="D65" s="43">
        <v>12595</v>
      </c>
      <c r="E65" s="44">
        <f t="shared" si="0"/>
        <v>22942</v>
      </c>
      <c r="F65" s="56">
        <v>369</v>
      </c>
      <c r="G65" s="45">
        <v>3349</v>
      </c>
      <c r="H65" s="46">
        <f t="shared" si="1"/>
        <v>3718</v>
      </c>
      <c r="I65" s="46">
        <f t="shared" si="2"/>
        <v>10716</v>
      </c>
      <c r="J65" s="46">
        <f t="shared" si="5"/>
        <v>15944</v>
      </c>
      <c r="K65" s="46">
        <f t="shared" si="4"/>
        <v>26660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11035</v>
      </c>
      <c r="C66" s="56">
        <v>2175</v>
      </c>
      <c r="D66" s="43">
        <v>56611</v>
      </c>
      <c r="E66" s="44">
        <f t="shared" si="0"/>
        <v>69821</v>
      </c>
      <c r="F66" s="56">
        <v>2073</v>
      </c>
      <c r="G66" s="45">
        <v>7760</v>
      </c>
      <c r="H66" s="46">
        <f t="shared" si="1"/>
        <v>9833</v>
      </c>
      <c r="I66" s="46">
        <f t="shared" si="2"/>
        <v>15283</v>
      </c>
      <c r="J66" s="46">
        <f t="shared" si="5"/>
        <v>64371</v>
      </c>
      <c r="K66" s="46">
        <f t="shared" si="4"/>
        <v>79654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1142</v>
      </c>
      <c r="C67" s="56">
        <v>562</v>
      </c>
      <c r="D67" s="43">
        <v>5003</v>
      </c>
      <c r="E67" s="44">
        <f t="shared" si="0"/>
        <v>6707</v>
      </c>
      <c r="F67" s="56">
        <v>223</v>
      </c>
      <c r="G67" s="45">
        <v>596</v>
      </c>
      <c r="H67" s="46">
        <f t="shared" si="1"/>
        <v>819</v>
      </c>
      <c r="I67" s="46">
        <f t="shared" si="2"/>
        <v>1927</v>
      </c>
      <c r="J67" s="46">
        <f t="shared" si="5"/>
        <v>5599</v>
      </c>
      <c r="K67" s="46">
        <f t="shared" si="4"/>
        <v>7526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24137</v>
      </c>
      <c r="C69" s="56">
        <v>6107</v>
      </c>
      <c r="D69" s="43">
        <v>110939</v>
      </c>
      <c r="E69" s="44">
        <f t="shared" si="0"/>
        <v>141183</v>
      </c>
      <c r="F69" s="56">
        <v>9970</v>
      </c>
      <c r="G69" s="45">
        <v>35242</v>
      </c>
      <c r="H69" s="46">
        <f t="shared" si="1"/>
        <v>45212</v>
      </c>
      <c r="I69" s="46">
        <f t="shared" si="2"/>
        <v>40214</v>
      </c>
      <c r="J69" s="46">
        <f t="shared" si="5"/>
        <v>146181</v>
      </c>
      <c r="K69" s="46">
        <f t="shared" si="4"/>
        <v>186395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237</v>
      </c>
      <c r="C70" s="56">
        <v>19</v>
      </c>
      <c r="D70" s="43">
        <v>1263</v>
      </c>
      <c r="E70" s="44">
        <f t="shared" si="0"/>
        <v>1519</v>
      </c>
      <c r="F70" s="56">
        <v>37</v>
      </c>
      <c r="G70" s="45">
        <v>113</v>
      </c>
      <c r="H70" s="46">
        <f t="shared" si="1"/>
        <v>150</v>
      </c>
      <c r="I70" s="46">
        <f t="shared" si="2"/>
        <v>293</v>
      </c>
      <c r="J70" s="46">
        <f t="shared" si="5"/>
        <v>1376</v>
      </c>
      <c r="K70" s="46">
        <f t="shared" si="4"/>
        <v>1669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10590</v>
      </c>
      <c r="C71" s="56">
        <v>3896</v>
      </c>
      <c r="D71" s="43">
        <v>77820</v>
      </c>
      <c r="E71" s="44">
        <f t="shared" si="0"/>
        <v>92306</v>
      </c>
      <c r="F71" s="56">
        <v>2343</v>
      </c>
      <c r="G71" s="45">
        <v>8919</v>
      </c>
      <c r="H71" s="46">
        <f t="shared" si="1"/>
        <v>11262</v>
      </c>
      <c r="I71" s="46">
        <f t="shared" si="2"/>
        <v>16829</v>
      </c>
      <c r="J71" s="46">
        <f t="shared" si="5"/>
        <v>86739</v>
      </c>
      <c r="K71" s="46">
        <f t="shared" si="4"/>
        <v>103568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11949</v>
      </c>
      <c r="C72" s="56">
        <v>1819</v>
      </c>
      <c r="D72" s="43">
        <v>42453</v>
      </c>
      <c r="E72" s="44">
        <f t="shared" si="0"/>
        <v>56221</v>
      </c>
      <c r="F72" s="56">
        <v>3224</v>
      </c>
      <c r="G72" s="45">
        <v>18557</v>
      </c>
      <c r="H72" s="46">
        <f t="shared" si="1"/>
        <v>21781</v>
      </c>
      <c r="I72" s="46">
        <f t="shared" si="2"/>
        <v>16992</v>
      </c>
      <c r="J72" s="46">
        <f t="shared" si="5"/>
        <v>61010</v>
      </c>
      <c r="K72" s="46">
        <f t="shared" si="4"/>
        <v>78002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4</v>
      </c>
      <c r="D73" s="43">
        <v>69</v>
      </c>
      <c r="E73" s="44">
        <f t="shared" si="0"/>
        <v>73</v>
      </c>
      <c r="F73" s="56">
        <v>0</v>
      </c>
      <c r="G73" s="45">
        <v>0</v>
      </c>
      <c r="H73" s="46">
        <f t="shared" si="1"/>
        <v>0</v>
      </c>
      <c r="I73" s="46">
        <f t="shared" si="2"/>
        <v>4</v>
      </c>
      <c r="J73" s="46">
        <f t="shared" si="5"/>
        <v>69</v>
      </c>
      <c r="K73" s="46">
        <f t="shared" si="4"/>
        <v>73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52525</v>
      </c>
      <c r="C74" s="56">
        <v>4570</v>
      </c>
      <c r="D74" s="43">
        <v>174877</v>
      </c>
      <c r="E74" s="44">
        <f t="shared" si="0"/>
        <v>231972</v>
      </c>
      <c r="F74" s="56">
        <v>4348</v>
      </c>
      <c r="G74" s="45">
        <v>15818</v>
      </c>
      <c r="H74" s="46">
        <f t="shared" si="1"/>
        <v>20166</v>
      </c>
      <c r="I74" s="46">
        <f t="shared" si="2"/>
        <v>61443</v>
      </c>
      <c r="J74" s="46">
        <f t="shared" si="5"/>
        <v>190695</v>
      </c>
      <c r="K74" s="46">
        <f t="shared" si="4"/>
        <v>252138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95503</v>
      </c>
      <c r="C76" s="56">
        <v>0</v>
      </c>
      <c r="D76" s="43">
        <v>280165</v>
      </c>
      <c r="E76" s="44">
        <f t="shared" si="0"/>
        <v>375668</v>
      </c>
      <c r="F76" s="56">
        <v>28849</v>
      </c>
      <c r="G76" s="45">
        <v>59885</v>
      </c>
      <c r="H76" s="46">
        <f t="shared" si="1"/>
        <v>88734</v>
      </c>
      <c r="I76" s="46">
        <f t="shared" si="2"/>
        <v>124352</v>
      </c>
      <c r="J76" s="46">
        <f t="shared" si="5"/>
        <v>340050</v>
      </c>
      <c r="K76" s="46">
        <f t="shared" si="4"/>
        <v>464402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178</v>
      </c>
      <c r="C77" s="56">
        <v>98</v>
      </c>
      <c r="D77" s="43">
        <v>820</v>
      </c>
      <c r="E77" s="44">
        <f t="shared" si="0"/>
        <v>1096</v>
      </c>
      <c r="F77" s="56">
        <v>8</v>
      </c>
      <c r="G77" s="45">
        <v>146</v>
      </c>
      <c r="H77" s="46">
        <f t="shared" si="1"/>
        <v>154</v>
      </c>
      <c r="I77" s="46">
        <f t="shared" si="2"/>
        <v>284</v>
      </c>
      <c r="J77" s="46">
        <f t="shared" si="5"/>
        <v>966</v>
      </c>
      <c r="K77" s="46">
        <f t="shared" si="4"/>
        <v>1250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298</v>
      </c>
      <c r="C79" s="56">
        <v>0</v>
      </c>
      <c r="D79" s="43">
        <v>1141</v>
      </c>
      <c r="E79" s="44">
        <f t="shared" si="0"/>
        <v>1439</v>
      </c>
      <c r="F79" s="56">
        <v>18</v>
      </c>
      <c r="G79" s="45">
        <v>213</v>
      </c>
      <c r="H79" s="46">
        <f t="shared" si="1"/>
        <v>231</v>
      </c>
      <c r="I79" s="46">
        <f t="shared" si="2"/>
        <v>316</v>
      </c>
      <c r="J79" s="46">
        <f t="shared" si="5"/>
        <v>1354</v>
      </c>
      <c r="K79" s="46">
        <f t="shared" si="4"/>
        <v>1670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46</v>
      </c>
      <c r="D80" s="43">
        <v>241</v>
      </c>
      <c r="E80" s="44">
        <f t="shared" si="0"/>
        <v>287</v>
      </c>
      <c r="F80" s="56">
        <v>58</v>
      </c>
      <c r="G80" s="45">
        <v>164</v>
      </c>
      <c r="H80" s="46">
        <f t="shared" si="1"/>
        <v>222</v>
      </c>
      <c r="I80" s="46">
        <f t="shared" si="2"/>
        <v>104</v>
      </c>
      <c r="J80" s="46">
        <f t="shared" si="5"/>
        <v>405</v>
      </c>
      <c r="K80" s="46">
        <f t="shared" si="4"/>
        <v>509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335</v>
      </c>
      <c r="C82" s="56">
        <v>0</v>
      </c>
      <c r="D82" s="43">
        <v>653</v>
      </c>
      <c r="E82" s="44">
        <f t="shared" si="0"/>
        <v>988</v>
      </c>
      <c r="F82" s="56">
        <v>40</v>
      </c>
      <c r="G82" s="45">
        <v>251</v>
      </c>
      <c r="H82" s="46">
        <f t="shared" si="1"/>
        <v>291</v>
      </c>
      <c r="I82" s="46">
        <f t="shared" si="2"/>
        <v>375</v>
      </c>
      <c r="J82" s="46">
        <f t="shared" si="5"/>
        <v>904</v>
      </c>
      <c r="K82" s="46">
        <f t="shared" si="4"/>
        <v>1279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4424</v>
      </c>
      <c r="C83" s="56">
        <v>138</v>
      </c>
      <c r="D83" s="43">
        <v>23926</v>
      </c>
      <c r="E83" s="44">
        <f t="shared" si="0"/>
        <v>28488</v>
      </c>
      <c r="F83" s="56">
        <v>65</v>
      </c>
      <c r="G83" s="45">
        <v>91</v>
      </c>
      <c r="H83" s="46">
        <f t="shared" si="1"/>
        <v>156</v>
      </c>
      <c r="I83" s="46">
        <f t="shared" si="2"/>
        <v>4627</v>
      </c>
      <c r="J83" s="46">
        <f t="shared" si="5"/>
        <v>24017</v>
      </c>
      <c r="K83" s="46">
        <f t="shared" si="4"/>
        <v>28644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/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400</v>
      </c>
      <c r="C88" s="56">
        <v>51</v>
      </c>
      <c r="D88" s="43">
        <v>1321</v>
      </c>
      <c r="E88" s="44">
        <f t="shared" si="0"/>
        <v>1772</v>
      </c>
      <c r="F88" s="56">
        <v>62</v>
      </c>
      <c r="G88" s="45">
        <v>207</v>
      </c>
      <c r="H88" s="46">
        <f t="shared" si="1"/>
        <v>269</v>
      </c>
      <c r="I88" s="46">
        <f t="shared" si="2"/>
        <v>513</v>
      </c>
      <c r="J88" s="46">
        <f aca="true" t="shared" si="6" ref="J88:J120">SUM(D88+G88)</f>
        <v>1528</v>
      </c>
      <c r="K88" s="46">
        <f t="shared" si="4"/>
        <v>2041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7358</v>
      </c>
      <c r="C89" s="56">
        <v>304</v>
      </c>
      <c r="D89" s="43">
        <v>23265</v>
      </c>
      <c r="E89" s="44">
        <f t="shared" si="0"/>
        <v>30927</v>
      </c>
      <c r="F89" s="56">
        <v>11</v>
      </c>
      <c r="G89" s="45">
        <v>377</v>
      </c>
      <c r="H89" s="46">
        <f t="shared" si="1"/>
        <v>388</v>
      </c>
      <c r="I89" s="46">
        <f t="shared" si="2"/>
        <v>7673</v>
      </c>
      <c r="J89" s="46">
        <f t="shared" si="6"/>
        <v>23642</v>
      </c>
      <c r="K89" s="46">
        <f t="shared" si="4"/>
        <v>31315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265</v>
      </c>
      <c r="C90" s="56">
        <v>50</v>
      </c>
      <c r="D90" s="43">
        <v>3561</v>
      </c>
      <c r="E90" s="44">
        <f aca="true" t="shared" si="7" ref="E90:E120">SUM(B90:D90)</f>
        <v>3876</v>
      </c>
      <c r="F90" s="56">
        <v>10</v>
      </c>
      <c r="G90" s="45">
        <v>144</v>
      </c>
      <c r="H90" s="46">
        <f aca="true" t="shared" si="8" ref="H90:H120">SUM(F90:G90)</f>
        <v>154</v>
      </c>
      <c r="I90" s="46">
        <f aca="true" t="shared" si="9" ref="I90:I120">SUM(B90+C90+F90)</f>
        <v>325</v>
      </c>
      <c r="J90" s="46">
        <f t="shared" si="6"/>
        <v>3705</v>
      </c>
      <c r="K90" s="46">
        <f aca="true" t="shared" si="10" ref="K90:K120">SUM(I90:J90)</f>
        <v>4030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40801</v>
      </c>
      <c r="C91" s="56">
        <v>13008</v>
      </c>
      <c r="D91" s="43">
        <v>196384</v>
      </c>
      <c r="E91" s="44">
        <f t="shared" si="7"/>
        <v>250193</v>
      </c>
      <c r="F91" s="56">
        <v>3985</v>
      </c>
      <c r="G91" s="45">
        <v>17479</v>
      </c>
      <c r="H91" s="46">
        <f t="shared" si="8"/>
        <v>21464</v>
      </c>
      <c r="I91" s="46">
        <f t="shared" si="9"/>
        <v>57794</v>
      </c>
      <c r="J91" s="46">
        <f t="shared" si="6"/>
        <v>213863</v>
      </c>
      <c r="K91" s="46">
        <f t="shared" si="10"/>
        <v>271657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26955</v>
      </c>
      <c r="C92" s="56">
        <v>0</v>
      </c>
      <c r="D92" s="43">
        <v>41655</v>
      </c>
      <c r="E92" s="44">
        <f t="shared" si="7"/>
        <v>68610</v>
      </c>
      <c r="F92" s="56">
        <v>695</v>
      </c>
      <c r="G92" s="45">
        <v>1692</v>
      </c>
      <c r="H92" s="46">
        <f t="shared" si="8"/>
        <v>2387</v>
      </c>
      <c r="I92" s="46">
        <f t="shared" si="9"/>
        <v>27650</v>
      </c>
      <c r="J92" s="46">
        <f t="shared" si="6"/>
        <v>43347</v>
      </c>
      <c r="K92" s="46">
        <f t="shared" si="10"/>
        <v>70997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38867</v>
      </c>
      <c r="C93" s="56">
        <v>0</v>
      </c>
      <c r="D93" s="43">
        <v>94037</v>
      </c>
      <c r="E93" s="44">
        <f t="shared" si="7"/>
        <v>132904</v>
      </c>
      <c r="F93" s="56">
        <v>610</v>
      </c>
      <c r="G93" s="45">
        <v>1367</v>
      </c>
      <c r="H93" s="46">
        <f t="shared" si="8"/>
        <v>1977</v>
      </c>
      <c r="I93" s="46">
        <f t="shared" si="9"/>
        <v>39477</v>
      </c>
      <c r="J93" s="46">
        <f t="shared" si="6"/>
        <v>95404</v>
      </c>
      <c r="K93" s="46">
        <f>SUM(I93:J93)</f>
        <v>134881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29728</v>
      </c>
      <c r="C94" s="56">
        <v>172</v>
      </c>
      <c r="D94" s="43">
        <v>212373</v>
      </c>
      <c r="E94" s="44">
        <f t="shared" si="7"/>
        <v>242273</v>
      </c>
      <c r="F94" s="56">
        <v>690</v>
      </c>
      <c r="G94" s="45">
        <v>7601</v>
      </c>
      <c r="H94" s="46">
        <f t="shared" si="8"/>
        <v>8291</v>
      </c>
      <c r="I94" s="46">
        <f t="shared" si="9"/>
        <v>30590</v>
      </c>
      <c r="J94" s="46">
        <f t="shared" si="6"/>
        <v>219974</v>
      </c>
      <c r="K94" s="46">
        <f t="shared" si="10"/>
        <v>250564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38</v>
      </c>
      <c r="C95" s="56">
        <v>155</v>
      </c>
      <c r="D95" s="43">
        <v>438</v>
      </c>
      <c r="E95" s="44">
        <f t="shared" si="7"/>
        <v>631</v>
      </c>
      <c r="F95" s="56">
        <v>58</v>
      </c>
      <c r="G95" s="45">
        <v>610</v>
      </c>
      <c r="H95" s="46">
        <f t="shared" si="8"/>
        <v>668</v>
      </c>
      <c r="I95" s="46">
        <f t="shared" si="9"/>
        <v>251</v>
      </c>
      <c r="J95" s="46">
        <f t="shared" si="6"/>
        <v>1048</v>
      </c>
      <c r="K95" s="46">
        <f t="shared" si="10"/>
        <v>1299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118882</v>
      </c>
      <c r="C96" s="56">
        <v>1</v>
      </c>
      <c r="D96" s="43">
        <v>262513</v>
      </c>
      <c r="E96" s="44">
        <f t="shared" si="7"/>
        <v>381396</v>
      </c>
      <c r="F96" s="56">
        <v>358</v>
      </c>
      <c r="G96" s="45">
        <v>1256</v>
      </c>
      <c r="H96" s="46">
        <f t="shared" si="8"/>
        <v>1614</v>
      </c>
      <c r="I96" s="46">
        <f t="shared" si="9"/>
        <v>119241</v>
      </c>
      <c r="J96" s="46">
        <f t="shared" si="6"/>
        <v>263769</v>
      </c>
      <c r="K96" s="46">
        <f t="shared" si="10"/>
        <v>383010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349</v>
      </c>
      <c r="C97" s="56">
        <v>0</v>
      </c>
      <c r="D97" s="43">
        <v>1833</v>
      </c>
      <c r="E97" s="44">
        <f t="shared" si="7"/>
        <v>2182</v>
      </c>
      <c r="F97" s="56">
        <v>17</v>
      </c>
      <c r="G97" s="45">
        <v>14</v>
      </c>
      <c r="H97" s="46">
        <f t="shared" si="8"/>
        <v>31</v>
      </c>
      <c r="I97" s="46">
        <f t="shared" si="9"/>
        <v>366</v>
      </c>
      <c r="J97" s="46">
        <f t="shared" si="6"/>
        <v>1847</v>
      </c>
      <c r="K97" s="46">
        <f t="shared" si="10"/>
        <v>2213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7641</v>
      </c>
      <c r="C98" s="56">
        <v>100</v>
      </c>
      <c r="D98" s="43">
        <v>17249</v>
      </c>
      <c r="E98" s="44">
        <f t="shared" si="7"/>
        <v>24990</v>
      </c>
      <c r="F98" s="56">
        <v>521</v>
      </c>
      <c r="G98" s="45">
        <v>231</v>
      </c>
      <c r="H98" s="46">
        <f t="shared" si="8"/>
        <v>752</v>
      </c>
      <c r="I98" s="46">
        <f t="shared" si="9"/>
        <v>8262</v>
      </c>
      <c r="J98" s="46">
        <f t="shared" si="6"/>
        <v>17480</v>
      </c>
      <c r="K98" s="46">
        <f t="shared" si="10"/>
        <v>25742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3312</v>
      </c>
      <c r="C99" s="56">
        <v>240</v>
      </c>
      <c r="D99" s="43">
        <v>2984</v>
      </c>
      <c r="E99" s="44">
        <f t="shared" si="7"/>
        <v>6536</v>
      </c>
      <c r="F99" s="56">
        <v>9</v>
      </c>
      <c r="G99" s="45">
        <v>553</v>
      </c>
      <c r="H99" s="46">
        <f t="shared" si="8"/>
        <v>562</v>
      </c>
      <c r="I99" s="46">
        <f t="shared" si="9"/>
        <v>3561</v>
      </c>
      <c r="J99" s="46">
        <f t="shared" si="6"/>
        <v>3537</v>
      </c>
      <c r="K99" s="46">
        <f t="shared" si="10"/>
        <v>7098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2238</v>
      </c>
      <c r="C104" s="56">
        <v>3</v>
      </c>
      <c r="D104" s="43">
        <v>3137</v>
      </c>
      <c r="E104" s="44">
        <f t="shared" si="7"/>
        <v>5378</v>
      </c>
      <c r="F104" s="56">
        <v>82</v>
      </c>
      <c r="G104" s="45">
        <v>81471</v>
      </c>
      <c r="H104" s="46">
        <f t="shared" si="8"/>
        <v>81553</v>
      </c>
      <c r="I104" s="46">
        <f t="shared" si="9"/>
        <v>2323</v>
      </c>
      <c r="J104" s="46">
        <f t="shared" si="6"/>
        <v>84608</v>
      </c>
      <c r="K104" s="46">
        <f t="shared" si="10"/>
        <v>86931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10983</v>
      </c>
      <c r="C106" s="56">
        <v>8840</v>
      </c>
      <c r="D106" s="43">
        <v>82393</v>
      </c>
      <c r="E106" s="44">
        <f t="shared" si="7"/>
        <v>102216</v>
      </c>
      <c r="F106" s="56">
        <v>3713</v>
      </c>
      <c r="G106" s="45">
        <v>17300</v>
      </c>
      <c r="H106" s="46">
        <f t="shared" si="8"/>
        <v>21013</v>
      </c>
      <c r="I106" s="46">
        <f t="shared" si="9"/>
        <v>23536</v>
      </c>
      <c r="J106" s="46">
        <f t="shared" si="6"/>
        <v>99693</v>
      </c>
      <c r="K106" s="46">
        <f t="shared" si="10"/>
        <v>123229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1548</v>
      </c>
      <c r="C107" s="56">
        <v>735</v>
      </c>
      <c r="D107" s="43">
        <v>9040</v>
      </c>
      <c r="E107" s="44">
        <f t="shared" si="7"/>
        <v>11323</v>
      </c>
      <c r="F107" s="56">
        <v>1545</v>
      </c>
      <c r="G107" s="45">
        <v>5081</v>
      </c>
      <c r="H107" s="46">
        <f t="shared" si="8"/>
        <v>6626</v>
      </c>
      <c r="I107" s="46">
        <f t="shared" si="9"/>
        <v>3828</v>
      </c>
      <c r="J107" s="46">
        <f t="shared" si="6"/>
        <v>14121</v>
      </c>
      <c r="K107" s="46">
        <f t="shared" si="10"/>
        <v>17949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37870</v>
      </c>
      <c r="C108" s="56">
        <v>19226</v>
      </c>
      <c r="D108" s="43">
        <v>247463</v>
      </c>
      <c r="E108" s="44">
        <f t="shared" si="7"/>
        <v>304559</v>
      </c>
      <c r="F108" s="56">
        <v>2916</v>
      </c>
      <c r="G108" s="45">
        <v>11236</v>
      </c>
      <c r="H108" s="46">
        <f t="shared" si="8"/>
        <v>14152</v>
      </c>
      <c r="I108" s="46">
        <f t="shared" si="9"/>
        <v>60012</v>
      </c>
      <c r="J108" s="46">
        <f t="shared" si="6"/>
        <v>258699</v>
      </c>
      <c r="K108" s="46">
        <f t="shared" si="10"/>
        <v>318711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139459</v>
      </c>
      <c r="C109" s="56">
        <v>37088</v>
      </c>
      <c r="D109" s="43">
        <v>593819</v>
      </c>
      <c r="E109" s="44">
        <f t="shared" si="7"/>
        <v>770366</v>
      </c>
      <c r="F109" s="56">
        <v>40238</v>
      </c>
      <c r="G109" s="45">
        <v>50284</v>
      </c>
      <c r="H109" s="46">
        <f t="shared" si="8"/>
        <v>90522</v>
      </c>
      <c r="I109" s="46">
        <f t="shared" si="9"/>
        <v>216785</v>
      </c>
      <c r="J109" s="46">
        <f t="shared" si="6"/>
        <v>644103</v>
      </c>
      <c r="K109" s="46">
        <f t="shared" si="10"/>
        <v>860888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622</v>
      </c>
      <c r="C110" s="56">
        <v>586</v>
      </c>
      <c r="D110" s="43">
        <v>8989</v>
      </c>
      <c r="E110" s="44">
        <f t="shared" si="7"/>
        <v>10197</v>
      </c>
      <c r="F110" s="56">
        <v>154</v>
      </c>
      <c r="G110" s="45">
        <v>576</v>
      </c>
      <c r="H110" s="46">
        <f t="shared" si="8"/>
        <v>730</v>
      </c>
      <c r="I110" s="46">
        <f t="shared" si="9"/>
        <v>1362</v>
      </c>
      <c r="J110" s="46">
        <f t="shared" si="6"/>
        <v>9565</v>
      </c>
      <c r="K110" s="46">
        <f t="shared" si="10"/>
        <v>10927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2283</v>
      </c>
      <c r="C111" s="56">
        <v>598</v>
      </c>
      <c r="D111" s="43">
        <v>3574</v>
      </c>
      <c r="E111" s="44">
        <f t="shared" si="7"/>
        <v>6455</v>
      </c>
      <c r="F111" s="56">
        <v>1467</v>
      </c>
      <c r="G111" s="45">
        <v>3888</v>
      </c>
      <c r="H111" s="46">
        <f t="shared" si="8"/>
        <v>5355</v>
      </c>
      <c r="I111" s="46">
        <f t="shared" si="9"/>
        <v>4348</v>
      </c>
      <c r="J111" s="46">
        <f t="shared" si="6"/>
        <v>7462</v>
      </c>
      <c r="K111" s="46">
        <f t="shared" si="10"/>
        <v>11810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32848</v>
      </c>
      <c r="C114" s="56">
        <v>16</v>
      </c>
      <c r="D114" s="43">
        <v>80420</v>
      </c>
      <c r="E114" s="44">
        <f t="shared" si="7"/>
        <v>113284</v>
      </c>
      <c r="F114" s="56">
        <v>53</v>
      </c>
      <c r="G114" s="45">
        <v>184</v>
      </c>
      <c r="H114" s="46">
        <f t="shared" si="8"/>
        <v>237</v>
      </c>
      <c r="I114" s="46">
        <f t="shared" si="9"/>
        <v>32917</v>
      </c>
      <c r="J114" s="46">
        <f t="shared" si="6"/>
        <v>80604</v>
      </c>
      <c r="K114" s="46">
        <f t="shared" si="10"/>
        <v>113521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>
        <v>0</v>
      </c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/>
      <c r="C119" s="56">
        <v>0</v>
      </c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/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3515850</v>
      </c>
      <c r="C123" s="46">
        <f>SUM(C25:C122)</f>
        <v>639942</v>
      </c>
      <c r="D123" s="46">
        <f>SUM(D25:D120)</f>
        <v>11145561</v>
      </c>
      <c r="E123" s="46">
        <f>SUM(E25:E120)</f>
        <v>15301353</v>
      </c>
      <c r="F123" s="48">
        <f>SUM(F25:F120)</f>
        <v>343751</v>
      </c>
      <c r="G123" s="46">
        <f>SUM(G25:G120)</f>
        <v>1342072</v>
      </c>
      <c r="H123" s="46">
        <f>F123+G123</f>
        <v>1685823</v>
      </c>
      <c r="I123" s="46">
        <f>SUM(I25:I120)</f>
        <v>4499543</v>
      </c>
      <c r="J123" s="46">
        <f>D123+G123</f>
        <v>12487633</v>
      </c>
      <c r="K123" s="46">
        <f>E123+H123</f>
        <v>16987176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2015-11-30T15:32:49Z</cp:lastPrinted>
  <dcterms:created xsi:type="dcterms:W3CDTF">2014-10-01T08:21:52Z</dcterms:created>
  <dcterms:modified xsi:type="dcterms:W3CDTF">2016-03-08T09:58:38Z</dcterms:modified>
  <cp:category/>
  <cp:version/>
  <cp:contentType/>
  <cp:contentStatus/>
</cp:coreProperties>
</file>