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SEPT98" sheetId="1" r:id="rId1"/>
  </sheets>
  <definedNames>
    <definedName name="AUTRESVINS">'1SEPT98'!$I$24:$I$122</definedName>
    <definedName name="_xlnm.Print_Titles" localSheetId="0">'1SEPT98'!$18:$22</definedName>
    <definedName name="TITRE">'1SEPT98'!$A$1:$J$17</definedName>
    <definedName name="TOT">'1SEPT98'!#REF!</definedName>
    <definedName name="TOTALTOTAL">'1SEPT98'!#REF!</definedName>
    <definedName name="TOTALVAOC">'1SEPT98'!$E$24:$E$122</definedName>
    <definedName name="TOTAOC">'1SEPT98'!#REF!</definedName>
    <definedName name="TOTAU">'1SEPT98'!#REF!</definedName>
    <definedName name="TOTCID">'1SEPT98'!#REF!</definedName>
    <definedName name="TOTDIS">'1SEPT98'!#REF!</definedName>
  </definedNames>
  <calcPr fullCalcOnLoad="1"/>
</workbook>
</file>

<file path=xl/sharedStrings.xml><?xml version="1.0" encoding="utf-8"?>
<sst xmlns="http://schemas.openxmlformats.org/spreadsheetml/2006/main" count="134" uniqueCount="128">
  <si>
    <t>DIRECTION GENERALE DES DOUANES ET DROITS INDIRECTS</t>
  </si>
  <si>
    <t xml:space="preserve">SOUS-DIRECTION DES DROITS INDIRECTS </t>
  </si>
  <si>
    <t>STATISTIQUE MENSUELLE DES VINS - RELEVE PAR DEPARTEMENT</t>
  </si>
  <si>
    <t>MOIS D'AOUT</t>
  </si>
  <si>
    <t>(en hl)</t>
  </si>
  <si>
    <t>VOLUMES DE VINS SORTIS</t>
  </si>
  <si>
    <t>VOLUMES DE VINS IMPOSES</t>
  </si>
  <si>
    <t>NUMEROS D'ORDRE</t>
  </si>
  <si>
    <t>DES CHAIS DES RECOLTANTS</t>
  </si>
  <si>
    <t>AU DROIT DE CIRCULATION</t>
  </si>
  <si>
    <t>STOCK</t>
  </si>
  <si>
    <t>ET</t>
  </si>
  <si>
    <t>IG</t>
  </si>
  <si>
    <t>SANS IG</t>
  </si>
  <si>
    <t>AU</t>
  </si>
  <si>
    <t>DEPARTEMENTS</t>
  </si>
  <si>
    <t>Vins ce Cépages</t>
  </si>
  <si>
    <t>COMMERCE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</si>
  <si>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</si>
  <si>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</si>
  <si>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</si>
  <si>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</si>
  <si>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</si>
  <si>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</si>
  <si>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</si>
  <si>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</si>
  <si>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</si>
  <si>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</si>
  <si>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</si>
  <si>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</si>
  <si>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</si>
  <si>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</si>
  <si>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</si>
  <si>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</si>
  <si>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</si>
  <si>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</si>
  <si>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</si>
  <si>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</si>
  <si>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</si>
  <si>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</si>
  <si>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</si>
  <si>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</si>
  <si>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</si>
  <si>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</si>
  <si>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</si>
  <si>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</si>
  <si>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</si>
  <si>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</si>
  <si>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</si>
  <si>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</si>
  <si>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</si>
  <si>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</si>
  <si>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</si>
  <si>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</si>
  <si>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</si>
  <si>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</si>
  <si>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</si>
  <si>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</si>
  <si>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</si>
  <si>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</si>
  <si>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</si>
  <si>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</si>
  <si>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</si>
  <si>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</si>
  <si>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</si>
  <si>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</si>
  <si>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</si>
  <si>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</si>
  <si>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</si>
  <si>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</si>
  <si>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</si>
  <si>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</si>
  <si>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</si>
  <si>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</si>
  <si>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</si>
  <si>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</si>
  <si>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</si>
  <si>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</si>
  <si>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</si>
  <si>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</si>
  <si>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</si>
  <si>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</si>
  <si>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</si>
  <si>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</si>
  <si>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</si>
  <si>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</si>
  <si>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</si>
  <si>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</si>
  <si>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</si>
  <si>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</si>
  <si>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</si>
  <si>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</si>
  <si>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</si>
  <si>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</si>
  <si>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</si>
  <si>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</si>
  <si>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</si>
  <si>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</si>
  <si>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</si>
  <si>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</si>
  <si>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</si>
  <si>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</si>
  <si>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</si>
  <si>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</si>
  <si>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</si>
  <si>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</si>
  <si>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</si>
  <si>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</si>
  <si>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</si>
  <si>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</si>
  <si>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</si>
  <si>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</si>
  <si>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</si>
  <si>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</si>
  <si>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</si>
  <si>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</si>
  <si>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</si>
  <si>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</si>
  <si>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</si>
  <si>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</si>
  <si>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</si>
  <si>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>*Toute reproduction des présentes données ou d'extrait de celles -ci devra indiquer la source "DGDDI".</t>
  </si>
  <si>
    <t xml:space="preserve">     BUDGET</t>
  </si>
  <si>
    <t>MINISTERE DES FINANCES</t>
  </si>
  <si>
    <t xml:space="preserve"> ET DES COMPTES PUBLICS</t>
  </si>
  <si>
    <t>AOP</t>
  </si>
  <si>
    <t>CAMPAGNE 2015-2016</t>
  </si>
  <si>
    <t>BUREAU F3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</si>
</sst>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53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9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0" fontId="0" fillId="0" borderId="2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>
      <alignment horizontal="center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4">
      <pane ySplit="21" topLeftCell="BM25" activePane="bottomLeft" state="frozen"/>
      <selection pane="topLeft" activeCell="A4" sqref="A4"/>
      <selection pane="bottomLeft" activeCell="D119" sqref="D119"/>
    </sheetView>
  </sheetViews>
  <sheetFormatPr defaultColWidth="11.421875" defaultRowHeight="12.75"/>
  <cols>
    <col min="1" max="2" width="17.57421875" style="1" customWidth="1"/>
    <col min="3" max="3" width="14.8515625" style="1" customWidth="1"/>
    <col min="4" max="4" width="11.7109375" style="1" customWidth="1"/>
    <col min="5" max="5" width="11.421875" style="1" customWidth="1"/>
    <col min="6" max="7" width="14.8515625" style="1" customWidth="1"/>
    <col min="8" max="8" width="11.57421875" style="1" customWidth="1"/>
    <col min="9" max="9" width="9.8515625" style="1" customWidth="1"/>
    <col min="10" max="10" width="17.28125" style="1" customWidth="1"/>
    <col min="11" max="16384" width="10.7109375" style="1" customWidth="1"/>
  </cols>
  <sheetData>
    <row r="1" spans="1:10" ht="12.75">
      <c r="A1" s="84" t="s">
        <v>123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3.5" customHeight="1">
      <c r="A2" s="88" t="s">
        <v>124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3.5" customHeight="1">
      <c r="A3" s="18"/>
      <c r="B3" s="18"/>
      <c r="C3" s="18"/>
      <c r="D3" s="18"/>
      <c r="E3" s="91" t="s">
        <v>122</v>
      </c>
      <c r="F3" s="91"/>
      <c r="G3" s="18"/>
      <c r="H3" s="18"/>
      <c r="I3" s="18"/>
      <c r="J3" s="18"/>
    </row>
    <row r="4" spans="1:10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4.2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20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84" t="s">
        <v>127</v>
      </c>
      <c r="B9" s="84"/>
      <c r="C9" s="84"/>
      <c r="D9" s="84"/>
      <c r="E9" s="84"/>
      <c r="F9" s="84"/>
      <c r="G9" s="84"/>
      <c r="H9" s="84"/>
      <c r="I9" s="84"/>
      <c r="J9" s="84"/>
    </row>
    <row r="10" spans="1:10" ht="18" customHeight="1">
      <c r="A10" s="20"/>
      <c r="B10" s="20"/>
      <c r="C10" s="20"/>
      <c r="D10" s="88"/>
      <c r="E10" s="88"/>
      <c r="F10" s="88"/>
      <c r="G10" s="18"/>
      <c r="H10" s="18"/>
      <c r="I10" s="18"/>
      <c r="J10" s="20"/>
    </row>
    <row r="11" spans="1:10" ht="12.75">
      <c r="A11" s="20"/>
      <c r="B11" s="20"/>
      <c r="C11" s="20"/>
      <c r="D11" s="18"/>
      <c r="E11" s="18"/>
      <c r="F11" s="18"/>
      <c r="G11" s="18"/>
      <c r="H11" s="18"/>
      <c r="I11" s="18"/>
      <c r="J11" s="20"/>
    </row>
    <row r="12" spans="1:10" ht="12.75">
      <c r="A12" s="84" t="s">
        <v>2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2.75">
      <c r="A13" s="17"/>
      <c r="B13" s="17"/>
      <c r="C13" s="20"/>
      <c r="D13" s="18"/>
      <c r="E13" s="18"/>
      <c r="F13" s="20"/>
      <c r="G13" s="20"/>
      <c r="H13" s="18"/>
      <c r="I13" s="18"/>
      <c r="J13" s="20"/>
    </row>
    <row r="14" spans="1:10" ht="15.75" customHeight="1">
      <c r="A14" s="84" t="s">
        <v>126</v>
      </c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7.25" customHeight="1">
      <c r="A15" s="84" t="s">
        <v>3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8.25" customHeight="1">
      <c r="A16" s="89"/>
      <c r="B16" s="21"/>
      <c r="C16" s="21"/>
      <c r="D16" s="22"/>
      <c r="E16" s="22"/>
      <c r="F16" s="22"/>
      <c r="G16" s="22"/>
      <c r="H16" s="22"/>
      <c r="I16" s="22"/>
      <c r="J16" s="21"/>
    </row>
    <row r="17" spans="1:10" ht="9.75" customHeight="1" thickBot="1">
      <c r="A17" s="90"/>
      <c r="B17" s="23"/>
      <c r="I17" s="22"/>
      <c r="J17" s="24" t="s">
        <v>4</v>
      </c>
    </row>
    <row r="18" spans="1:10" ht="13.5" thickTop="1">
      <c r="A18" s="25"/>
      <c r="B18" s="26"/>
      <c r="C18" s="27" t="s">
        <v>5</v>
      </c>
      <c r="D18" s="27"/>
      <c r="E18" s="27"/>
      <c r="F18" s="85" t="s">
        <v>6</v>
      </c>
      <c r="G18" s="85"/>
      <c r="H18" s="85"/>
      <c r="I18" s="85"/>
      <c r="J18" s="28"/>
    </row>
    <row r="19" spans="1:10" ht="12.75">
      <c r="A19" s="29" t="s">
        <v>7</v>
      </c>
      <c r="B19" s="30"/>
      <c r="C19" s="31" t="s">
        <v>8</v>
      </c>
      <c r="D19" s="31"/>
      <c r="E19" s="32"/>
      <c r="F19" s="86" t="s">
        <v>9</v>
      </c>
      <c r="G19" s="86"/>
      <c r="H19" s="86"/>
      <c r="I19" s="86"/>
      <c r="J19" s="33" t="s">
        <v>10</v>
      </c>
    </row>
    <row r="20" spans="1:10" ht="9" customHeight="1">
      <c r="A20" s="29" t="s">
        <v>11</v>
      </c>
      <c r="B20" s="87" t="s">
        <v>12</v>
      </c>
      <c r="C20" s="87"/>
      <c r="D20" s="35" t="s">
        <v>13</v>
      </c>
      <c r="E20" s="36"/>
      <c r="F20" s="87" t="s">
        <v>12</v>
      </c>
      <c r="G20" s="87"/>
      <c r="H20" s="34" t="s">
        <v>13</v>
      </c>
      <c r="I20" s="34"/>
      <c r="J20" s="37" t="s">
        <v>14</v>
      </c>
    </row>
    <row r="21" spans="1:10" ht="9" customHeight="1">
      <c r="A21" s="29" t="s">
        <v>15</v>
      </c>
      <c r="B21" s="38"/>
      <c r="C21" s="6"/>
      <c r="D21" s="39" t="s">
        <v>16</v>
      </c>
      <c r="E21" s="40"/>
      <c r="F21" s="41"/>
      <c r="G21" s="42"/>
      <c r="H21" s="42" t="s">
        <v>16</v>
      </c>
      <c r="I21" s="40"/>
      <c r="J21" s="43" t="s">
        <v>17</v>
      </c>
    </row>
    <row r="22" spans="1:10" ht="19.5" customHeight="1">
      <c r="A22" s="44"/>
      <c r="B22" s="81" t="s">
        <v>125</v>
      </c>
      <c r="C22" s="45" t="s">
        <v>18</v>
      </c>
      <c r="D22" s="46" t="s">
        <v>19</v>
      </c>
      <c r="E22" s="47" t="s">
        <v>20</v>
      </c>
      <c r="F22" s="82" t="s">
        <v>125</v>
      </c>
      <c r="G22" s="46" t="s">
        <v>21</v>
      </c>
      <c r="H22" s="45" t="s">
        <v>19</v>
      </c>
      <c r="I22" s="48" t="s">
        <v>20</v>
      </c>
      <c r="J22" s="49"/>
    </row>
    <row r="23" spans="1:10" ht="13.5" thickTop="1">
      <c r="A23" s="5"/>
      <c r="B23" s="6"/>
      <c r="C23" s="7"/>
      <c r="D23" s="8"/>
      <c r="E23" s="9"/>
      <c r="F23" s="8"/>
      <c r="G23" s="50"/>
      <c r="H23" s="51"/>
      <c r="I23" s="52"/>
      <c r="J23" s="53"/>
    </row>
    <row r="24" spans="1:10" ht="12.75">
      <c r="A24" s="4" t="s">
        <v>22</v>
      </c>
      <c r="B24" s="83">
        <v>1342</v>
      </c>
      <c r="C24" s="83">
        <v>22</v>
      </c>
      <c r="D24" s="83">
        <v>474</v>
      </c>
      <c r="E24" s="14">
        <f>SUM(B24:D24)</f>
        <v>1838</v>
      </c>
      <c r="F24" s="83">
        <v>2025</v>
      </c>
      <c r="G24" s="83">
        <v>143</v>
      </c>
      <c r="H24" s="83">
        <v>614</v>
      </c>
      <c r="I24" s="14">
        <f>SUM(F24:H24)</f>
        <v>2782</v>
      </c>
      <c r="J24" s="83">
        <v>23293</v>
      </c>
    </row>
    <row r="25" spans="1:10" ht="12.75">
      <c r="A25" s="4" t="s">
        <v>23</v>
      </c>
      <c r="B25" s="83">
        <v>2246</v>
      </c>
      <c r="C25" s="83">
        <v>0</v>
      </c>
      <c r="D25" s="83">
        <v>339</v>
      </c>
      <c r="E25" s="14">
        <f aca="true" t="shared" si="0" ref="E25:E88">SUM(B25:D25)</f>
        <v>2585</v>
      </c>
      <c r="F25" s="83">
        <v>3203</v>
      </c>
      <c r="G25" s="83">
        <v>0</v>
      </c>
      <c r="H25" s="83">
        <v>146</v>
      </c>
      <c r="I25" s="14">
        <f aca="true" t="shared" si="1" ref="I25:I88">SUM(F25:H25)</f>
        <v>3349</v>
      </c>
      <c r="J25" s="83">
        <v>83183</v>
      </c>
    </row>
    <row r="26" spans="1:10" ht="12.75">
      <c r="A26" s="4" t="s">
        <v>24</v>
      </c>
      <c r="B26" s="83">
        <v>1529</v>
      </c>
      <c r="C26" s="83">
        <v>6</v>
      </c>
      <c r="D26" s="83">
        <v>315</v>
      </c>
      <c r="E26" s="14">
        <f t="shared" si="0"/>
        <v>1850</v>
      </c>
      <c r="F26" s="83">
        <v>1626</v>
      </c>
      <c r="G26" s="83">
        <v>21</v>
      </c>
      <c r="H26" s="83">
        <v>244</v>
      </c>
      <c r="I26" s="14">
        <f t="shared" si="1"/>
        <v>1891</v>
      </c>
      <c r="J26" s="83">
        <v>1921</v>
      </c>
    </row>
    <row r="27" spans="1:10" ht="12.75">
      <c r="A27" s="4" t="s">
        <v>25</v>
      </c>
      <c r="B27" s="83">
        <v>1323</v>
      </c>
      <c r="C27" s="83">
        <v>2322</v>
      </c>
      <c r="D27" s="83">
        <v>724</v>
      </c>
      <c r="E27" s="14">
        <f t="shared" si="0"/>
        <v>4369</v>
      </c>
      <c r="F27" s="83">
        <v>1363</v>
      </c>
      <c r="G27" s="83">
        <v>1682</v>
      </c>
      <c r="H27" s="83">
        <v>968</v>
      </c>
      <c r="I27" s="14">
        <f t="shared" si="1"/>
        <v>4013</v>
      </c>
      <c r="J27" s="83">
        <v>2517</v>
      </c>
    </row>
    <row r="28" spans="1:10" ht="12.75">
      <c r="A28" s="4" t="s">
        <v>26</v>
      </c>
      <c r="B28" s="83">
        <v>469</v>
      </c>
      <c r="C28" s="83">
        <v>776</v>
      </c>
      <c r="D28" s="83">
        <v>18</v>
      </c>
      <c r="E28" s="14">
        <f t="shared" si="0"/>
        <v>1263</v>
      </c>
      <c r="F28" s="83">
        <v>0</v>
      </c>
      <c r="G28" s="83">
        <v>594</v>
      </c>
      <c r="H28" s="83">
        <v>18</v>
      </c>
      <c r="I28" s="14">
        <f t="shared" si="1"/>
        <v>612</v>
      </c>
      <c r="J28" s="83">
        <v>0</v>
      </c>
    </row>
    <row r="29" spans="1:10" ht="12.75">
      <c r="A29" s="4" t="s">
        <v>27</v>
      </c>
      <c r="B29" s="83"/>
      <c r="C29" s="83"/>
      <c r="D29" s="83"/>
      <c r="E29" s="14">
        <f t="shared" si="0"/>
        <v>0</v>
      </c>
      <c r="F29" s="83">
        <v>1087</v>
      </c>
      <c r="G29" s="83">
        <v>95</v>
      </c>
      <c r="H29" s="83">
        <v>3</v>
      </c>
      <c r="I29" s="15">
        <f t="shared" si="1"/>
        <v>1185</v>
      </c>
      <c r="J29" s="83">
        <v>827</v>
      </c>
    </row>
    <row r="30" spans="1:10" ht="12.75">
      <c r="A30" s="4" t="s">
        <v>28</v>
      </c>
      <c r="B30" s="83">
        <v>8058</v>
      </c>
      <c r="C30" s="83">
        <v>51860</v>
      </c>
      <c r="D30" s="83">
        <v>4110</v>
      </c>
      <c r="E30" s="14">
        <f t="shared" si="0"/>
        <v>64028</v>
      </c>
      <c r="F30" s="83">
        <v>4097</v>
      </c>
      <c r="G30" s="83">
        <v>28480</v>
      </c>
      <c r="H30" s="83">
        <v>2736</v>
      </c>
      <c r="I30" s="14">
        <f t="shared" si="1"/>
        <v>35313</v>
      </c>
      <c r="J30" s="83">
        <v>41209</v>
      </c>
    </row>
    <row r="31" spans="1:10" ht="12.75">
      <c r="A31" s="4" t="s">
        <v>29</v>
      </c>
      <c r="B31" s="83"/>
      <c r="C31" s="83">
        <v>0</v>
      </c>
      <c r="D31" s="83">
        <v>0</v>
      </c>
      <c r="E31" s="14">
        <f t="shared" si="0"/>
        <v>0</v>
      </c>
      <c r="F31" s="83">
        <v>7</v>
      </c>
      <c r="G31" s="83">
        <v>0</v>
      </c>
      <c r="H31" s="83">
        <v>0</v>
      </c>
      <c r="I31" s="14">
        <f t="shared" si="1"/>
        <v>7</v>
      </c>
      <c r="J31" s="83">
        <v>166</v>
      </c>
    </row>
    <row r="32" spans="1:10" ht="12.75">
      <c r="A32" s="4" t="s">
        <v>30</v>
      </c>
      <c r="B32" s="83">
        <v>0</v>
      </c>
      <c r="C32" s="83">
        <v>125</v>
      </c>
      <c r="D32" s="83">
        <v>2</v>
      </c>
      <c r="E32" s="14">
        <f t="shared" si="0"/>
        <v>127</v>
      </c>
      <c r="F32" s="83">
        <v>0</v>
      </c>
      <c r="G32" s="83">
        <v>125</v>
      </c>
      <c r="H32" s="83">
        <v>74</v>
      </c>
      <c r="I32" s="14">
        <f t="shared" si="1"/>
        <v>199</v>
      </c>
      <c r="J32" s="83">
        <v>65</v>
      </c>
    </row>
    <row r="33" spans="1:10" ht="12.75">
      <c r="A33" s="4" t="s">
        <v>31</v>
      </c>
      <c r="B33" s="83">
        <v>8803</v>
      </c>
      <c r="C33" s="83">
        <v>0</v>
      </c>
      <c r="D33" s="83">
        <v>263</v>
      </c>
      <c r="E33" s="14">
        <f t="shared" si="0"/>
        <v>9066</v>
      </c>
      <c r="F33" s="83">
        <v>9138</v>
      </c>
      <c r="G33" s="83">
        <v>0</v>
      </c>
      <c r="H33" s="83">
        <v>42</v>
      </c>
      <c r="I33" s="14">
        <f t="shared" si="1"/>
        <v>9180</v>
      </c>
      <c r="J33" s="83">
        <v>307729</v>
      </c>
    </row>
    <row r="34" spans="1:10" ht="12.75">
      <c r="A34" s="4" t="s">
        <v>32</v>
      </c>
      <c r="B34" s="83">
        <v>54620</v>
      </c>
      <c r="C34" s="83">
        <v>189718</v>
      </c>
      <c r="D34" s="83">
        <v>21458</v>
      </c>
      <c r="E34" s="14">
        <f t="shared" si="0"/>
        <v>265796</v>
      </c>
      <c r="F34" s="83">
        <v>21617</v>
      </c>
      <c r="G34" s="83">
        <v>21939</v>
      </c>
      <c r="H34" s="83">
        <v>53395</v>
      </c>
      <c r="I34" s="15">
        <f t="shared" si="1"/>
        <v>96951</v>
      </c>
      <c r="J34" s="83">
        <v>350254</v>
      </c>
    </row>
    <row r="35" spans="1:10" ht="12.75">
      <c r="A35" s="4" t="s">
        <v>33</v>
      </c>
      <c r="B35" s="83">
        <v>1330</v>
      </c>
      <c r="C35" s="83">
        <v>424</v>
      </c>
      <c r="D35" s="83">
        <v>172</v>
      </c>
      <c r="E35" s="14">
        <f t="shared" si="0"/>
        <v>1926</v>
      </c>
      <c r="F35" s="83">
        <v>1318</v>
      </c>
      <c r="G35" s="83">
        <v>423</v>
      </c>
      <c r="H35" s="83">
        <v>168</v>
      </c>
      <c r="I35" s="14">
        <f t="shared" si="1"/>
        <v>1909</v>
      </c>
      <c r="J35" s="83">
        <v>0</v>
      </c>
    </row>
    <row r="36" spans="1:10" ht="12.75">
      <c r="A36" s="4" t="s">
        <v>34</v>
      </c>
      <c r="B36" s="83">
        <v>26295</v>
      </c>
      <c r="C36" s="83">
        <v>19351</v>
      </c>
      <c r="D36" s="83">
        <v>2243</v>
      </c>
      <c r="E36" s="14">
        <f t="shared" si="0"/>
        <v>47889</v>
      </c>
      <c r="F36" s="83">
        <v>11655</v>
      </c>
      <c r="G36" s="83">
        <v>8508</v>
      </c>
      <c r="H36" s="83">
        <v>2878</v>
      </c>
      <c r="I36" s="14">
        <f t="shared" si="1"/>
        <v>23041</v>
      </c>
      <c r="J36" s="83">
        <v>24517</v>
      </c>
    </row>
    <row r="37" spans="1:10" ht="12.75">
      <c r="A37" s="4" t="s">
        <v>35</v>
      </c>
      <c r="B37" s="83">
        <v>0</v>
      </c>
      <c r="C37" s="83">
        <v>0</v>
      </c>
      <c r="D37" s="83">
        <v>0</v>
      </c>
      <c r="E37" s="14">
        <f t="shared" si="0"/>
        <v>0</v>
      </c>
      <c r="F37" s="83">
        <v>11978</v>
      </c>
      <c r="G37" s="83">
        <v>8526</v>
      </c>
      <c r="H37" s="83">
        <v>16988</v>
      </c>
      <c r="I37" s="14">
        <f t="shared" si="1"/>
        <v>37492</v>
      </c>
      <c r="J37" s="83">
        <v>4899</v>
      </c>
    </row>
    <row r="38" spans="1:10" ht="12.75">
      <c r="A38" s="4" t="s">
        <v>36</v>
      </c>
      <c r="B38" s="83">
        <v>19</v>
      </c>
      <c r="C38" s="83">
        <v>5</v>
      </c>
      <c r="D38" s="83">
        <v>1</v>
      </c>
      <c r="E38" s="14">
        <f t="shared" si="0"/>
        <v>25</v>
      </c>
      <c r="F38" s="83">
        <v>141</v>
      </c>
      <c r="G38" s="83">
        <v>513</v>
      </c>
      <c r="H38" s="83">
        <v>1861</v>
      </c>
      <c r="I38" s="14">
        <f t="shared" si="1"/>
        <v>2515</v>
      </c>
      <c r="J38" s="83">
        <v>4131</v>
      </c>
    </row>
    <row r="39" spans="1:10" ht="12.75">
      <c r="A39" s="4" t="s">
        <v>37</v>
      </c>
      <c r="B39" s="83">
        <v>302</v>
      </c>
      <c r="C39" s="83">
        <v>1348</v>
      </c>
      <c r="D39" s="83">
        <v>155</v>
      </c>
      <c r="E39" s="14">
        <f t="shared" si="0"/>
        <v>1805</v>
      </c>
      <c r="F39" s="83">
        <v>2</v>
      </c>
      <c r="G39" s="83">
        <v>671</v>
      </c>
      <c r="H39" s="83">
        <v>1570</v>
      </c>
      <c r="I39" s="14">
        <f t="shared" si="1"/>
        <v>2243</v>
      </c>
      <c r="J39" s="83">
        <v>9809</v>
      </c>
    </row>
    <row r="40" spans="1:10" ht="12.75">
      <c r="A40" s="4" t="s">
        <v>38</v>
      </c>
      <c r="B40" s="83">
        <v>1622</v>
      </c>
      <c r="C40" s="83">
        <v>4019</v>
      </c>
      <c r="D40" s="83">
        <v>970</v>
      </c>
      <c r="E40" s="14">
        <f t="shared" si="0"/>
        <v>6611</v>
      </c>
      <c r="F40" s="83">
        <v>0</v>
      </c>
      <c r="G40" s="83">
        <v>5482</v>
      </c>
      <c r="H40" s="83">
        <v>1866</v>
      </c>
      <c r="I40" s="14">
        <f t="shared" si="1"/>
        <v>7348</v>
      </c>
      <c r="J40" s="83">
        <v>123070</v>
      </c>
    </row>
    <row r="41" spans="1:10" ht="12.75">
      <c r="A41" s="4" t="s">
        <v>39</v>
      </c>
      <c r="B41" s="83">
        <v>11343</v>
      </c>
      <c r="C41" s="83">
        <v>29</v>
      </c>
      <c r="D41" s="83">
        <v>5</v>
      </c>
      <c r="E41" s="14">
        <f t="shared" si="0"/>
        <v>11377</v>
      </c>
      <c r="F41" s="83">
        <v>8520</v>
      </c>
      <c r="G41" s="83">
        <v>29</v>
      </c>
      <c r="H41" s="83">
        <v>5</v>
      </c>
      <c r="I41" s="15">
        <f t="shared" si="1"/>
        <v>8554</v>
      </c>
      <c r="J41" s="83">
        <v>67591</v>
      </c>
    </row>
    <row r="42" spans="1:10" ht="12.75">
      <c r="A42" s="4" t="s">
        <v>40</v>
      </c>
      <c r="B42" s="83">
        <v>4</v>
      </c>
      <c r="C42" s="83">
        <v>324</v>
      </c>
      <c r="D42" s="83">
        <v>22</v>
      </c>
      <c r="E42" s="14">
        <f t="shared" si="0"/>
        <v>350</v>
      </c>
      <c r="F42" s="83">
        <v>8</v>
      </c>
      <c r="G42" s="83">
        <v>324</v>
      </c>
      <c r="H42" s="83">
        <v>36</v>
      </c>
      <c r="I42" s="14">
        <f t="shared" si="1"/>
        <v>368</v>
      </c>
      <c r="J42" s="83">
        <v>0</v>
      </c>
    </row>
    <row r="43" spans="1:10" ht="12.75">
      <c r="A43" s="4" t="s">
        <v>41</v>
      </c>
      <c r="B43" s="83">
        <v>3189</v>
      </c>
      <c r="C43" s="83">
        <v>1444</v>
      </c>
      <c r="D43" s="83">
        <v>438</v>
      </c>
      <c r="E43" s="14">
        <f t="shared" si="0"/>
        <v>5071</v>
      </c>
      <c r="F43" s="83">
        <v>472</v>
      </c>
      <c r="G43" s="83">
        <v>0</v>
      </c>
      <c r="H43" s="83">
        <v>104</v>
      </c>
      <c r="I43" s="14">
        <f t="shared" si="1"/>
        <v>576</v>
      </c>
      <c r="J43" s="83">
        <v>0</v>
      </c>
    </row>
    <row r="44" spans="1:10" ht="12.75">
      <c r="A44" s="4" t="s">
        <v>42</v>
      </c>
      <c r="B44" s="83">
        <v>7017</v>
      </c>
      <c r="C44" s="83">
        <v>16503</v>
      </c>
      <c r="D44" s="83">
        <v>4081</v>
      </c>
      <c r="E44" s="14">
        <f t="shared" si="0"/>
        <v>27601</v>
      </c>
      <c r="F44" s="83">
        <v>10694</v>
      </c>
      <c r="G44" s="83">
        <v>15109</v>
      </c>
      <c r="H44" s="83">
        <v>5057</v>
      </c>
      <c r="I44" s="14">
        <f t="shared" si="1"/>
        <v>30860</v>
      </c>
      <c r="J44" s="83">
        <v>14409</v>
      </c>
    </row>
    <row r="45" spans="1:10" ht="12.75">
      <c r="A45" s="4" t="s">
        <v>43</v>
      </c>
      <c r="B45" s="83">
        <v>23647</v>
      </c>
      <c r="C45" s="83">
        <v>0</v>
      </c>
      <c r="D45" s="83">
        <v>6</v>
      </c>
      <c r="E45" s="14">
        <f t="shared" si="0"/>
        <v>23653</v>
      </c>
      <c r="F45" s="83">
        <v>30782</v>
      </c>
      <c r="G45" s="83">
        <v>218</v>
      </c>
      <c r="H45" s="83">
        <v>23912</v>
      </c>
      <c r="I45" s="14">
        <f t="shared" si="1"/>
        <v>54912</v>
      </c>
      <c r="J45" s="83">
        <v>972640</v>
      </c>
    </row>
    <row r="46" spans="1:10" ht="12.75">
      <c r="A46" s="4" t="s">
        <v>44</v>
      </c>
      <c r="B46" s="83"/>
      <c r="C46" s="83"/>
      <c r="D46" s="83"/>
      <c r="E46" s="14">
        <f t="shared" si="0"/>
        <v>0</v>
      </c>
      <c r="F46" s="83">
        <v>1291</v>
      </c>
      <c r="G46" s="83">
        <v>378</v>
      </c>
      <c r="H46" s="83">
        <v>4489</v>
      </c>
      <c r="I46" s="14">
        <f t="shared" si="1"/>
        <v>6158</v>
      </c>
      <c r="J46" s="83">
        <v>13574</v>
      </c>
    </row>
    <row r="47" spans="1:10" ht="12.75">
      <c r="A47" s="4" t="s">
        <v>45</v>
      </c>
      <c r="B47" s="83">
        <v>0</v>
      </c>
      <c r="C47" s="83">
        <v>0</v>
      </c>
      <c r="D47" s="83">
        <v>0</v>
      </c>
      <c r="E47" s="14">
        <f t="shared" si="0"/>
        <v>0</v>
      </c>
      <c r="F47" s="83">
        <v>0</v>
      </c>
      <c r="G47" s="83">
        <v>0</v>
      </c>
      <c r="H47" s="83">
        <v>111</v>
      </c>
      <c r="I47" s="14">
        <f t="shared" si="1"/>
        <v>111</v>
      </c>
      <c r="J47" s="83">
        <v>444</v>
      </c>
    </row>
    <row r="48" spans="1:10" ht="12.75">
      <c r="A48" s="4" t="s">
        <v>46</v>
      </c>
      <c r="B48" s="83">
        <v>41468</v>
      </c>
      <c r="C48" s="83">
        <v>654</v>
      </c>
      <c r="D48" s="83">
        <v>676</v>
      </c>
      <c r="E48" s="14">
        <f t="shared" si="0"/>
        <v>42798</v>
      </c>
      <c r="F48" s="83">
        <v>20477</v>
      </c>
      <c r="G48" s="83">
        <v>10330</v>
      </c>
      <c r="H48" s="83">
        <v>6281</v>
      </c>
      <c r="I48" s="14">
        <f t="shared" si="1"/>
        <v>37088</v>
      </c>
      <c r="J48" s="83">
        <v>48194</v>
      </c>
    </row>
    <row r="49" spans="1:10" ht="12.75">
      <c r="A49" s="4" t="s">
        <v>47</v>
      </c>
      <c r="B49" s="83">
        <v>1</v>
      </c>
      <c r="C49" s="83">
        <v>8</v>
      </c>
      <c r="D49" s="83">
        <v>8</v>
      </c>
      <c r="E49" s="14">
        <f t="shared" si="0"/>
        <v>17</v>
      </c>
      <c r="F49" s="83">
        <v>6</v>
      </c>
      <c r="G49" s="83">
        <v>8</v>
      </c>
      <c r="H49" s="83">
        <v>63</v>
      </c>
      <c r="I49" s="14">
        <f t="shared" si="1"/>
        <v>77</v>
      </c>
      <c r="J49" s="83">
        <v>0</v>
      </c>
    </row>
    <row r="50" spans="1:10" ht="12.75">
      <c r="A50" s="4" t="s">
        <v>48</v>
      </c>
      <c r="B50" s="83">
        <v>40333</v>
      </c>
      <c r="C50" s="83">
        <v>8654</v>
      </c>
      <c r="D50" s="83">
        <v>595</v>
      </c>
      <c r="E50" s="14">
        <f t="shared" si="0"/>
        <v>49582</v>
      </c>
      <c r="F50" s="83">
        <v>34490</v>
      </c>
      <c r="G50" s="83">
        <v>5818</v>
      </c>
      <c r="H50" s="83">
        <v>1802</v>
      </c>
      <c r="I50" s="14">
        <f t="shared" si="1"/>
        <v>42110</v>
      </c>
      <c r="J50" s="83">
        <v>259382</v>
      </c>
    </row>
    <row r="51" spans="1:10" ht="12.75">
      <c r="A51" s="4" t="s">
        <v>49</v>
      </c>
      <c r="B51" s="83">
        <v>0</v>
      </c>
      <c r="C51" s="83">
        <v>0</v>
      </c>
      <c r="D51" s="83">
        <v>0</v>
      </c>
      <c r="E51" s="14">
        <f t="shared" si="0"/>
        <v>0</v>
      </c>
      <c r="F51" s="83">
        <v>170</v>
      </c>
      <c r="G51" s="83">
        <v>25</v>
      </c>
      <c r="H51" s="83">
        <v>698</v>
      </c>
      <c r="I51" s="14">
        <f t="shared" si="1"/>
        <v>893</v>
      </c>
      <c r="J51" s="83">
        <v>728</v>
      </c>
    </row>
    <row r="52" spans="1:10" ht="12.75">
      <c r="A52" s="4" t="s">
        <v>50</v>
      </c>
      <c r="B52" s="83">
        <v>0</v>
      </c>
      <c r="C52" s="83">
        <v>0</v>
      </c>
      <c r="D52" s="83">
        <v>0</v>
      </c>
      <c r="E52" s="14">
        <f t="shared" si="0"/>
        <v>0</v>
      </c>
      <c r="F52" s="83">
        <v>0</v>
      </c>
      <c r="G52" s="83">
        <v>0</v>
      </c>
      <c r="H52" s="83">
        <v>0</v>
      </c>
      <c r="I52" s="14">
        <f t="shared" si="1"/>
        <v>0</v>
      </c>
      <c r="J52" s="83">
        <v>0</v>
      </c>
    </row>
    <row r="53" spans="1:10" ht="12.75">
      <c r="A53" s="4" t="s">
        <v>51</v>
      </c>
      <c r="B53" s="83">
        <v>0</v>
      </c>
      <c r="C53" s="83">
        <v>0</v>
      </c>
      <c r="D53" s="83">
        <v>0</v>
      </c>
      <c r="E53" s="14">
        <f t="shared" si="0"/>
        <v>0</v>
      </c>
      <c r="F53" s="83">
        <v>26</v>
      </c>
      <c r="G53" s="83">
        <v>0</v>
      </c>
      <c r="H53" s="83">
        <v>47</v>
      </c>
      <c r="I53" s="14">
        <f t="shared" si="1"/>
        <v>73</v>
      </c>
      <c r="J53" s="83">
        <v>559</v>
      </c>
    </row>
    <row r="54" spans="1:10" ht="12.75">
      <c r="A54" s="4" t="s">
        <v>52</v>
      </c>
      <c r="B54" s="83">
        <v>65283</v>
      </c>
      <c r="C54" s="83">
        <v>119750</v>
      </c>
      <c r="D54" s="83">
        <v>42561</v>
      </c>
      <c r="E54" s="14">
        <f t="shared" si="0"/>
        <v>227594</v>
      </c>
      <c r="F54" s="83">
        <v>24607</v>
      </c>
      <c r="G54" s="83">
        <v>25350</v>
      </c>
      <c r="H54" s="83">
        <v>11529</v>
      </c>
      <c r="I54" s="14">
        <f t="shared" si="1"/>
        <v>61486</v>
      </c>
      <c r="J54" s="83">
        <v>109571</v>
      </c>
    </row>
    <row r="55" spans="1:10" ht="12.75">
      <c r="A55" s="4" t="s">
        <v>53</v>
      </c>
      <c r="B55" s="83">
        <v>3692</v>
      </c>
      <c r="C55" s="83">
        <v>5390</v>
      </c>
      <c r="D55" s="83">
        <v>225</v>
      </c>
      <c r="E55" s="14">
        <f t="shared" si="0"/>
        <v>9307</v>
      </c>
      <c r="F55" s="83">
        <v>2266</v>
      </c>
      <c r="G55" s="83">
        <v>601</v>
      </c>
      <c r="H55" s="83">
        <v>796</v>
      </c>
      <c r="I55" s="14">
        <f t="shared" si="1"/>
        <v>3663</v>
      </c>
      <c r="J55" s="83">
        <v>18169</v>
      </c>
    </row>
    <row r="56" spans="1:10" ht="12.75">
      <c r="A56" s="4" t="s">
        <v>54</v>
      </c>
      <c r="B56" s="83">
        <v>13793</v>
      </c>
      <c r="C56" s="83">
        <v>55207</v>
      </c>
      <c r="D56" s="83">
        <v>26192</v>
      </c>
      <c r="E56" s="14">
        <f t="shared" si="0"/>
        <v>95192</v>
      </c>
      <c r="F56" s="83">
        <v>7683</v>
      </c>
      <c r="G56" s="83">
        <v>17418</v>
      </c>
      <c r="H56" s="83">
        <v>2185</v>
      </c>
      <c r="I56" s="14">
        <f t="shared" si="1"/>
        <v>27286</v>
      </c>
      <c r="J56" s="83">
        <v>7042</v>
      </c>
    </row>
    <row r="57" spans="1:10" ht="12.75">
      <c r="A57" s="4" t="s">
        <v>55</v>
      </c>
      <c r="B57" s="83">
        <v>351773</v>
      </c>
      <c r="C57" s="83">
        <v>449</v>
      </c>
      <c r="D57" s="83">
        <v>9862</v>
      </c>
      <c r="E57" s="14">
        <f t="shared" si="0"/>
        <v>362084</v>
      </c>
      <c r="F57" s="83">
        <v>306660</v>
      </c>
      <c r="G57" s="83">
        <v>11889</v>
      </c>
      <c r="H57" s="83">
        <v>11605</v>
      </c>
      <c r="I57" s="14">
        <f t="shared" si="1"/>
        <v>330154</v>
      </c>
      <c r="J57" s="83">
        <v>2819133</v>
      </c>
    </row>
    <row r="58" spans="1:10" ht="12.75">
      <c r="A58" s="4" t="s">
        <v>56</v>
      </c>
      <c r="B58" s="83">
        <v>57425</v>
      </c>
      <c r="C58" s="83">
        <v>188068</v>
      </c>
      <c r="D58" s="83">
        <v>29195</v>
      </c>
      <c r="E58" s="14">
        <f t="shared" si="0"/>
        <v>274688</v>
      </c>
      <c r="F58" s="83">
        <v>50925</v>
      </c>
      <c r="G58" s="83">
        <v>117909</v>
      </c>
      <c r="H58" s="83">
        <v>29910</v>
      </c>
      <c r="I58" s="14">
        <f t="shared" si="1"/>
        <v>198744</v>
      </c>
      <c r="J58" s="83">
        <v>1042999</v>
      </c>
    </row>
    <row r="59" spans="1:10" ht="12.75">
      <c r="A59" s="4" t="s">
        <v>57</v>
      </c>
      <c r="B59" s="83">
        <v>0</v>
      </c>
      <c r="C59" s="83">
        <v>0</v>
      </c>
      <c r="D59" s="83">
        <v>23</v>
      </c>
      <c r="E59" s="14">
        <f t="shared" si="0"/>
        <v>23</v>
      </c>
      <c r="F59" s="83">
        <v>236</v>
      </c>
      <c r="G59" s="83">
        <v>675</v>
      </c>
      <c r="H59" s="83">
        <v>148</v>
      </c>
      <c r="I59" s="14">
        <f t="shared" si="1"/>
        <v>1059</v>
      </c>
      <c r="J59" s="83">
        <v>2966</v>
      </c>
    </row>
    <row r="60" spans="1:10" s="54" customFormat="1" ht="12.75">
      <c r="A60" s="4" t="s">
        <v>58</v>
      </c>
      <c r="B60" s="83">
        <v>503</v>
      </c>
      <c r="C60" s="83">
        <v>34</v>
      </c>
      <c r="D60" s="83">
        <v>99</v>
      </c>
      <c r="E60" s="14">
        <f t="shared" si="0"/>
        <v>636</v>
      </c>
      <c r="F60" s="83">
        <v>536</v>
      </c>
      <c r="G60" s="83">
        <v>12</v>
      </c>
      <c r="H60" s="83">
        <v>99</v>
      </c>
      <c r="I60" s="14">
        <f t="shared" si="1"/>
        <v>647</v>
      </c>
      <c r="J60" s="83">
        <v>2729</v>
      </c>
    </row>
    <row r="61" spans="1:10" ht="12.75">
      <c r="A61" s="4" t="s">
        <v>59</v>
      </c>
      <c r="B61" s="83">
        <v>34532</v>
      </c>
      <c r="C61" s="83">
        <v>24</v>
      </c>
      <c r="D61" s="83">
        <v>75</v>
      </c>
      <c r="E61" s="14">
        <f t="shared" si="0"/>
        <v>34631</v>
      </c>
      <c r="F61" s="83">
        <v>27290</v>
      </c>
      <c r="G61" s="83">
        <v>0</v>
      </c>
      <c r="H61" s="83">
        <v>1582</v>
      </c>
      <c r="I61" s="14">
        <f t="shared" si="1"/>
        <v>28872</v>
      </c>
      <c r="J61" s="83">
        <v>101985</v>
      </c>
    </row>
    <row r="62" spans="1:10" ht="12.75">
      <c r="A62" s="4" t="s">
        <v>60</v>
      </c>
      <c r="B62" s="83">
        <v>640</v>
      </c>
      <c r="C62" s="83">
        <v>90</v>
      </c>
      <c r="D62" s="83">
        <v>59</v>
      </c>
      <c r="E62" s="14">
        <f t="shared" si="0"/>
        <v>789</v>
      </c>
      <c r="F62" s="83">
        <v>268</v>
      </c>
      <c r="G62" s="83">
        <v>72</v>
      </c>
      <c r="H62" s="83">
        <v>60</v>
      </c>
      <c r="I62" s="14">
        <f t="shared" si="1"/>
        <v>400</v>
      </c>
      <c r="J62" s="83">
        <v>60</v>
      </c>
    </row>
    <row r="63" spans="1:10" ht="12.75">
      <c r="A63" s="4" t="s">
        <v>61</v>
      </c>
      <c r="B63" s="83">
        <v>5540</v>
      </c>
      <c r="C63" s="83">
        <v>0</v>
      </c>
      <c r="D63" s="83">
        <v>50</v>
      </c>
      <c r="E63" s="14">
        <f t="shared" si="0"/>
        <v>5590</v>
      </c>
      <c r="F63" s="83">
        <v>5621</v>
      </c>
      <c r="G63" s="83">
        <v>117</v>
      </c>
      <c r="H63" s="83">
        <v>1120</v>
      </c>
      <c r="I63" s="14">
        <f t="shared" si="1"/>
        <v>6858</v>
      </c>
      <c r="J63" s="83">
        <v>121487</v>
      </c>
    </row>
    <row r="64" spans="1:10" ht="12.75">
      <c r="A64" s="4" t="s">
        <v>62</v>
      </c>
      <c r="B64" s="83">
        <v>1399</v>
      </c>
      <c r="C64" s="83">
        <v>1417</v>
      </c>
      <c r="D64" s="83">
        <v>36</v>
      </c>
      <c r="E64" s="14">
        <f t="shared" si="0"/>
        <v>2852</v>
      </c>
      <c r="F64" s="83">
        <v>1407</v>
      </c>
      <c r="G64" s="83">
        <v>1994</v>
      </c>
      <c r="H64" s="83">
        <v>769</v>
      </c>
      <c r="I64" s="14">
        <f t="shared" si="1"/>
        <v>4170</v>
      </c>
      <c r="J64" s="83">
        <v>3692</v>
      </c>
    </row>
    <row r="65" spans="1:10" ht="12.75">
      <c r="A65" s="4" t="s">
        <v>63</v>
      </c>
      <c r="B65" s="83">
        <v>9400</v>
      </c>
      <c r="C65" s="83">
        <v>789</v>
      </c>
      <c r="D65" s="83">
        <v>1281</v>
      </c>
      <c r="E65" s="14">
        <f t="shared" si="0"/>
        <v>11470</v>
      </c>
      <c r="F65" s="83">
        <v>6792</v>
      </c>
      <c r="G65" s="83">
        <v>599</v>
      </c>
      <c r="H65" s="83">
        <v>1278</v>
      </c>
      <c r="I65" s="14">
        <f t="shared" si="1"/>
        <v>8669</v>
      </c>
      <c r="J65" s="83">
        <v>40395</v>
      </c>
    </row>
    <row r="66" spans="1:10" ht="12.75">
      <c r="A66" s="4" t="s">
        <v>64</v>
      </c>
      <c r="B66" s="83">
        <v>1050</v>
      </c>
      <c r="C66" s="83">
        <v>152</v>
      </c>
      <c r="D66" s="83">
        <v>134</v>
      </c>
      <c r="E66" s="14">
        <f t="shared" si="0"/>
        <v>1336</v>
      </c>
      <c r="F66" s="83">
        <v>1504</v>
      </c>
      <c r="G66" s="83">
        <v>444</v>
      </c>
      <c r="H66" s="83">
        <v>2289</v>
      </c>
      <c r="I66" s="14">
        <f t="shared" si="1"/>
        <v>4237</v>
      </c>
      <c r="J66" s="83">
        <v>26269</v>
      </c>
    </row>
    <row r="67" spans="1:10" ht="12.75">
      <c r="A67" s="4" t="s">
        <v>65</v>
      </c>
      <c r="B67" s="83">
        <v>0</v>
      </c>
      <c r="C67" s="83">
        <v>0</v>
      </c>
      <c r="D67" s="83">
        <v>26</v>
      </c>
      <c r="E67" s="14">
        <f t="shared" si="0"/>
        <v>26</v>
      </c>
      <c r="F67" s="83">
        <v>3</v>
      </c>
      <c r="G67" s="83">
        <v>139</v>
      </c>
      <c r="H67" s="83">
        <v>7271</v>
      </c>
      <c r="I67" s="14">
        <f t="shared" si="1"/>
        <v>7413</v>
      </c>
      <c r="J67" s="83">
        <v>1668</v>
      </c>
    </row>
    <row r="68" spans="1:10" ht="12.75">
      <c r="A68" s="4" t="s">
        <v>66</v>
      </c>
      <c r="B68" s="83">
        <v>30696</v>
      </c>
      <c r="C68" s="83">
        <v>5709</v>
      </c>
      <c r="D68" s="83">
        <v>8671</v>
      </c>
      <c r="E68" s="14">
        <f t="shared" si="0"/>
        <v>45076</v>
      </c>
      <c r="F68" s="83">
        <v>107477</v>
      </c>
      <c r="G68" s="83">
        <v>4657</v>
      </c>
      <c r="H68" s="83">
        <v>6198</v>
      </c>
      <c r="I68" s="14">
        <f t="shared" si="1"/>
        <v>118332</v>
      </c>
      <c r="J68" s="83">
        <v>307373</v>
      </c>
    </row>
    <row r="69" spans="1:10" ht="12.75">
      <c r="A69" s="4" t="s">
        <v>67</v>
      </c>
      <c r="B69" s="83">
        <v>301</v>
      </c>
      <c r="C69" s="83">
        <v>38</v>
      </c>
      <c r="D69" s="83">
        <v>24</v>
      </c>
      <c r="E69" s="14">
        <f t="shared" si="0"/>
        <v>363</v>
      </c>
      <c r="F69" s="83">
        <v>545</v>
      </c>
      <c r="G69" s="83">
        <v>38</v>
      </c>
      <c r="H69" s="83">
        <v>1731</v>
      </c>
      <c r="I69" s="14">
        <f t="shared" si="1"/>
        <v>2314</v>
      </c>
      <c r="J69" s="83">
        <v>4070</v>
      </c>
    </row>
    <row r="70" spans="1:10" ht="12.75">
      <c r="A70" s="4" t="s">
        <v>68</v>
      </c>
      <c r="B70" s="83">
        <v>17132</v>
      </c>
      <c r="C70" s="83">
        <v>5717</v>
      </c>
      <c r="D70" s="83">
        <v>3155</v>
      </c>
      <c r="E70" s="14">
        <f t="shared" si="0"/>
        <v>26004</v>
      </c>
      <c r="F70" s="83">
        <v>7591</v>
      </c>
      <c r="G70" s="83">
        <v>3209</v>
      </c>
      <c r="H70" s="83">
        <v>1433</v>
      </c>
      <c r="I70" s="14">
        <f t="shared" si="1"/>
        <v>12233</v>
      </c>
      <c r="J70" s="83">
        <v>2447</v>
      </c>
    </row>
    <row r="71" spans="1:10" ht="12.75">
      <c r="A71" s="4" t="s">
        <v>69</v>
      </c>
      <c r="B71" s="83">
        <v>15530</v>
      </c>
      <c r="C71" s="83">
        <v>744</v>
      </c>
      <c r="D71" s="83">
        <v>1144</v>
      </c>
      <c r="E71" s="14">
        <f t="shared" si="0"/>
        <v>17418</v>
      </c>
      <c r="F71" s="83">
        <v>13831</v>
      </c>
      <c r="G71" s="83">
        <v>728</v>
      </c>
      <c r="H71" s="83">
        <v>1746</v>
      </c>
      <c r="I71" s="14">
        <f t="shared" si="1"/>
        <v>16305</v>
      </c>
      <c r="J71" s="83">
        <v>1143</v>
      </c>
    </row>
    <row r="72" spans="1:10" ht="12.75">
      <c r="A72" s="4" t="s">
        <v>70</v>
      </c>
      <c r="B72" s="83">
        <v>0</v>
      </c>
      <c r="C72" s="83">
        <v>40</v>
      </c>
      <c r="D72" s="83">
        <v>0</v>
      </c>
      <c r="E72" s="14">
        <f t="shared" si="0"/>
        <v>40</v>
      </c>
      <c r="F72" s="83">
        <v>10</v>
      </c>
      <c r="G72" s="83">
        <v>182</v>
      </c>
      <c r="H72" s="83">
        <v>0</v>
      </c>
      <c r="I72" s="14">
        <f t="shared" si="1"/>
        <v>192</v>
      </c>
      <c r="J72" s="83">
        <v>73</v>
      </c>
    </row>
    <row r="73" spans="1:10" ht="12.75">
      <c r="A73" s="4" t="s">
        <v>71</v>
      </c>
      <c r="B73" s="83">
        <v>53701</v>
      </c>
      <c r="C73" s="83">
        <v>2423</v>
      </c>
      <c r="D73" s="83">
        <v>2830</v>
      </c>
      <c r="E73" s="14">
        <f t="shared" si="0"/>
        <v>58954</v>
      </c>
      <c r="F73" s="83">
        <v>50443</v>
      </c>
      <c r="G73" s="83">
        <v>2702</v>
      </c>
      <c r="H73" s="83">
        <v>5455</v>
      </c>
      <c r="I73" s="14">
        <f t="shared" si="1"/>
        <v>58600</v>
      </c>
      <c r="J73" s="83">
        <v>139982</v>
      </c>
    </row>
    <row r="74" spans="1:10" ht="12.75">
      <c r="A74" s="4" t="s">
        <v>72</v>
      </c>
      <c r="B74" s="83">
        <v>0</v>
      </c>
      <c r="C74" s="83">
        <v>0</v>
      </c>
      <c r="D74" s="83">
        <v>0</v>
      </c>
      <c r="E74" s="14">
        <f t="shared" si="0"/>
        <v>0</v>
      </c>
      <c r="F74" s="83">
        <v>0</v>
      </c>
      <c r="G74" s="83">
        <v>0</v>
      </c>
      <c r="H74" s="83">
        <v>0</v>
      </c>
      <c r="I74" s="14">
        <f t="shared" si="1"/>
        <v>0</v>
      </c>
      <c r="J74" s="83">
        <v>0</v>
      </c>
    </row>
    <row r="75" spans="1:10" ht="12.75">
      <c r="A75" s="4" t="s">
        <v>73</v>
      </c>
      <c r="B75" s="83">
        <v>39108</v>
      </c>
      <c r="C75" s="83">
        <v>2</v>
      </c>
      <c r="D75" s="83">
        <v>4867</v>
      </c>
      <c r="E75" s="14">
        <f t="shared" si="0"/>
        <v>43977</v>
      </c>
      <c r="F75" s="83">
        <v>72542</v>
      </c>
      <c r="G75" s="83">
        <v>2</v>
      </c>
      <c r="H75" s="83">
        <v>50</v>
      </c>
      <c r="I75" s="14">
        <f t="shared" si="1"/>
        <v>72594</v>
      </c>
      <c r="J75" s="83">
        <v>7383092</v>
      </c>
    </row>
    <row r="76" spans="1:10" ht="9.75" customHeight="1">
      <c r="A76" s="4" t="s">
        <v>74</v>
      </c>
      <c r="B76" s="83">
        <v>73</v>
      </c>
      <c r="C76" s="83">
        <v>135</v>
      </c>
      <c r="D76" s="83">
        <v>0</v>
      </c>
      <c r="E76" s="14">
        <f t="shared" si="0"/>
        <v>208</v>
      </c>
      <c r="F76" s="83">
        <v>95</v>
      </c>
      <c r="G76" s="83">
        <v>135</v>
      </c>
      <c r="H76" s="83">
        <v>0</v>
      </c>
      <c r="I76" s="14">
        <f t="shared" si="1"/>
        <v>230</v>
      </c>
      <c r="J76" s="83">
        <v>442</v>
      </c>
    </row>
    <row r="77" spans="1:10" ht="12.75">
      <c r="A77" s="4" t="s">
        <v>75</v>
      </c>
      <c r="B77" s="83">
        <v>0</v>
      </c>
      <c r="C77" s="83">
        <v>0</v>
      </c>
      <c r="D77" s="83">
        <v>16</v>
      </c>
      <c r="E77" s="14">
        <f t="shared" si="0"/>
        <v>16</v>
      </c>
      <c r="F77" s="83">
        <v>192</v>
      </c>
      <c r="G77" s="83">
        <v>19</v>
      </c>
      <c r="H77" s="83">
        <v>82</v>
      </c>
      <c r="I77" s="14">
        <f t="shared" si="1"/>
        <v>293</v>
      </c>
      <c r="J77" s="83">
        <v>1235</v>
      </c>
    </row>
    <row r="78" spans="1:10" ht="12.75">
      <c r="A78" s="4" t="s">
        <v>76</v>
      </c>
      <c r="B78" s="83">
        <v>364</v>
      </c>
      <c r="C78" s="83">
        <v>0</v>
      </c>
      <c r="D78" s="83">
        <v>40</v>
      </c>
      <c r="E78" s="14">
        <f t="shared" si="0"/>
        <v>404</v>
      </c>
      <c r="F78" s="83">
        <v>424</v>
      </c>
      <c r="G78" s="83">
        <v>0</v>
      </c>
      <c r="H78" s="83">
        <v>51</v>
      </c>
      <c r="I78" s="14">
        <f t="shared" si="1"/>
        <v>475</v>
      </c>
      <c r="J78" s="83">
        <v>0</v>
      </c>
    </row>
    <row r="79" spans="1:10" ht="12.75">
      <c r="A79" s="4" t="s">
        <v>77</v>
      </c>
      <c r="B79" s="83">
        <v>0</v>
      </c>
      <c r="C79" s="83">
        <v>89</v>
      </c>
      <c r="D79" s="83">
        <v>36</v>
      </c>
      <c r="E79" s="14">
        <f t="shared" si="0"/>
        <v>125</v>
      </c>
      <c r="F79" s="83">
        <v>0</v>
      </c>
      <c r="G79" s="83">
        <v>188</v>
      </c>
      <c r="H79" s="83">
        <v>52</v>
      </c>
      <c r="I79" s="14">
        <f t="shared" si="1"/>
        <v>240</v>
      </c>
      <c r="J79" s="83">
        <v>0</v>
      </c>
    </row>
    <row r="80" spans="1:10" ht="12.75">
      <c r="A80" s="4" t="s">
        <v>78</v>
      </c>
      <c r="B80" s="83">
        <v>0</v>
      </c>
      <c r="C80" s="83">
        <v>0</v>
      </c>
      <c r="D80" s="83">
        <v>0</v>
      </c>
      <c r="E80" s="14">
        <f t="shared" si="0"/>
        <v>0</v>
      </c>
      <c r="F80" s="83">
        <v>0</v>
      </c>
      <c r="G80" s="83">
        <v>0</v>
      </c>
      <c r="H80" s="83">
        <v>0</v>
      </c>
      <c r="I80" s="14">
        <f t="shared" si="1"/>
        <v>0</v>
      </c>
      <c r="J80" s="83">
        <v>0</v>
      </c>
    </row>
    <row r="81" spans="1:10" ht="12.75">
      <c r="A81" s="4" t="s">
        <v>79</v>
      </c>
      <c r="B81" s="83">
        <v>147</v>
      </c>
      <c r="C81" s="83">
        <v>0</v>
      </c>
      <c r="D81" s="83">
        <v>41</v>
      </c>
      <c r="E81" s="14">
        <f t="shared" si="0"/>
        <v>188</v>
      </c>
      <c r="F81" s="83">
        <v>287</v>
      </c>
      <c r="G81" s="83">
        <v>446</v>
      </c>
      <c r="H81" s="83">
        <v>1391</v>
      </c>
      <c r="I81" s="14">
        <f t="shared" si="1"/>
        <v>2124</v>
      </c>
      <c r="J81" s="83">
        <v>599</v>
      </c>
    </row>
    <row r="82" spans="1:10" ht="12.75">
      <c r="A82" s="4" t="s">
        <v>80</v>
      </c>
      <c r="B82" s="83">
        <v>3293</v>
      </c>
      <c r="C82" s="83">
        <v>39</v>
      </c>
      <c r="D82" s="83">
        <v>67</v>
      </c>
      <c r="E82" s="14">
        <f t="shared" si="0"/>
        <v>3399</v>
      </c>
      <c r="F82" s="83">
        <v>5264</v>
      </c>
      <c r="G82" s="83">
        <v>36</v>
      </c>
      <c r="H82" s="83">
        <v>133</v>
      </c>
      <c r="I82" s="14">
        <f t="shared" si="1"/>
        <v>5433</v>
      </c>
      <c r="J82" s="83">
        <v>29881</v>
      </c>
    </row>
    <row r="83" spans="1:10" ht="12.75">
      <c r="A83" s="4" t="s">
        <v>81</v>
      </c>
      <c r="B83" s="83">
        <v>0</v>
      </c>
      <c r="C83" s="83">
        <v>0</v>
      </c>
      <c r="D83" s="83">
        <v>0</v>
      </c>
      <c r="E83" s="14">
        <f t="shared" si="0"/>
        <v>0</v>
      </c>
      <c r="F83" s="83">
        <v>318</v>
      </c>
      <c r="G83" s="83">
        <v>299</v>
      </c>
      <c r="H83" s="83">
        <v>10256</v>
      </c>
      <c r="I83" s="14">
        <f t="shared" si="1"/>
        <v>10873</v>
      </c>
      <c r="J83" s="83">
        <v>1315</v>
      </c>
    </row>
    <row r="84" spans="1:10" ht="12.75">
      <c r="A84" s="4" t="s">
        <v>82</v>
      </c>
      <c r="B84" s="83">
        <v>0</v>
      </c>
      <c r="C84" s="83">
        <v>0</v>
      </c>
      <c r="D84" s="83">
        <v>0</v>
      </c>
      <c r="E84" s="14">
        <f t="shared" si="0"/>
        <v>0</v>
      </c>
      <c r="F84" s="83">
        <v>33</v>
      </c>
      <c r="G84" s="83">
        <v>0</v>
      </c>
      <c r="H84" s="83">
        <v>497</v>
      </c>
      <c r="I84" s="14">
        <f t="shared" si="1"/>
        <v>530</v>
      </c>
      <c r="J84" s="83">
        <v>560</v>
      </c>
    </row>
    <row r="85" spans="1:10" ht="12.75">
      <c r="A85" s="4" t="s">
        <v>83</v>
      </c>
      <c r="B85" s="83">
        <v>0</v>
      </c>
      <c r="C85" s="83">
        <v>0</v>
      </c>
      <c r="D85" s="83">
        <v>0</v>
      </c>
      <c r="E85" s="14">
        <f t="shared" si="0"/>
        <v>0</v>
      </c>
      <c r="F85" s="83">
        <v>2</v>
      </c>
      <c r="G85" s="83">
        <v>0</v>
      </c>
      <c r="H85" s="83">
        <v>15</v>
      </c>
      <c r="I85" s="14">
        <f t="shared" si="1"/>
        <v>17</v>
      </c>
      <c r="J85" s="83">
        <v>22</v>
      </c>
    </row>
    <row r="86" spans="1:10" ht="12.75">
      <c r="A86" s="4" t="s">
        <v>84</v>
      </c>
      <c r="B86" s="83">
        <v>0</v>
      </c>
      <c r="C86" s="83">
        <v>0</v>
      </c>
      <c r="D86" s="83"/>
      <c r="E86" s="14">
        <f t="shared" si="0"/>
        <v>0</v>
      </c>
      <c r="F86" s="83">
        <v>4305</v>
      </c>
      <c r="G86" s="83">
        <v>2453</v>
      </c>
      <c r="H86" s="83">
        <v>44244</v>
      </c>
      <c r="I86" s="14">
        <f t="shared" si="1"/>
        <v>51002</v>
      </c>
      <c r="J86" s="83">
        <v>91509</v>
      </c>
    </row>
    <row r="87" spans="1:10" ht="12.75">
      <c r="A87" s="4" t="s">
        <v>85</v>
      </c>
      <c r="B87" s="83">
        <v>416</v>
      </c>
      <c r="C87" s="83">
        <v>52</v>
      </c>
      <c r="D87" s="83">
        <v>68</v>
      </c>
      <c r="E87" s="14">
        <f t="shared" si="0"/>
        <v>536</v>
      </c>
      <c r="F87" s="83">
        <v>644</v>
      </c>
      <c r="G87" s="83">
        <v>312</v>
      </c>
      <c r="H87" s="83">
        <v>506</v>
      </c>
      <c r="I87" s="14">
        <f t="shared" si="1"/>
        <v>1462</v>
      </c>
      <c r="J87" s="83">
        <v>7793</v>
      </c>
    </row>
    <row r="88" spans="1:10" ht="12.75">
      <c r="A88" s="4" t="s">
        <v>86</v>
      </c>
      <c r="B88" s="83">
        <v>4347</v>
      </c>
      <c r="C88" s="83">
        <v>9</v>
      </c>
      <c r="D88" s="83">
        <v>60</v>
      </c>
      <c r="E88" s="14">
        <f t="shared" si="0"/>
        <v>4416</v>
      </c>
      <c r="F88" s="83">
        <v>5193</v>
      </c>
      <c r="G88" s="83">
        <v>50</v>
      </c>
      <c r="H88" s="83">
        <v>230</v>
      </c>
      <c r="I88" s="14">
        <f t="shared" si="1"/>
        <v>5473</v>
      </c>
      <c r="J88" s="83">
        <v>7026</v>
      </c>
    </row>
    <row r="89" spans="1:10" ht="12.75">
      <c r="A89" s="4" t="s">
        <v>87</v>
      </c>
      <c r="B89" s="83">
        <v>1671</v>
      </c>
      <c r="C89" s="83">
        <v>0</v>
      </c>
      <c r="D89" s="83">
        <v>15</v>
      </c>
      <c r="E89" s="14">
        <f aca="true" t="shared" si="2" ref="E89:E120">SUM(B89:D89)</f>
        <v>1686</v>
      </c>
      <c r="F89" s="83">
        <v>151</v>
      </c>
      <c r="G89" s="83">
        <v>3</v>
      </c>
      <c r="H89" s="83">
        <v>15</v>
      </c>
      <c r="I89" s="14">
        <f aca="true" t="shared" si="3" ref="I89:I122">SUM(F89:H89)</f>
        <v>169</v>
      </c>
      <c r="J89" s="83">
        <v>185</v>
      </c>
    </row>
    <row r="90" spans="1:10" ht="12.75">
      <c r="A90" s="4" t="s">
        <v>88</v>
      </c>
      <c r="B90" s="83">
        <v>34759</v>
      </c>
      <c r="C90" s="83">
        <v>23810</v>
      </c>
      <c r="D90" s="83">
        <v>4465</v>
      </c>
      <c r="E90" s="14">
        <f t="shared" si="2"/>
        <v>63034</v>
      </c>
      <c r="F90" s="83">
        <v>24066</v>
      </c>
      <c r="G90" s="83">
        <v>16869</v>
      </c>
      <c r="H90" s="83">
        <v>3994</v>
      </c>
      <c r="I90" s="14">
        <f t="shared" si="3"/>
        <v>44929</v>
      </c>
      <c r="J90" s="83">
        <v>99006</v>
      </c>
    </row>
    <row r="91" spans="1:10" ht="12.75">
      <c r="A91" s="4" t="s">
        <v>89</v>
      </c>
      <c r="B91" s="83">
        <v>11656</v>
      </c>
      <c r="C91" s="83">
        <v>0</v>
      </c>
      <c r="D91" s="83">
        <v>159</v>
      </c>
      <c r="E91" s="14">
        <f t="shared" si="2"/>
        <v>11815</v>
      </c>
      <c r="F91" s="83">
        <v>23243</v>
      </c>
      <c r="G91" s="83">
        <v>61</v>
      </c>
      <c r="H91" s="83">
        <v>5379</v>
      </c>
      <c r="I91" s="14">
        <f t="shared" si="3"/>
        <v>28683</v>
      </c>
      <c r="J91" s="83">
        <v>542819</v>
      </c>
    </row>
    <row r="92" spans="1:10" ht="12.75">
      <c r="A92" s="4" t="s">
        <v>90</v>
      </c>
      <c r="B92" s="83">
        <v>24660</v>
      </c>
      <c r="C92" s="83">
        <v>0</v>
      </c>
      <c r="D92" s="83">
        <v>36</v>
      </c>
      <c r="E92" s="14">
        <f t="shared" si="2"/>
        <v>24696</v>
      </c>
      <c r="F92" s="83">
        <v>53776</v>
      </c>
      <c r="G92" s="83">
        <v>83</v>
      </c>
      <c r="H92" s="83">
        <v>1503</v>
      </c>
      <c r="I92" s="14">
        <f t="shared" si="3"/>
        <v>55362</v>
      </c>
      <c r="J92" s="83">
        <v>612062</v>
      </c>
    </row>
    <row r="93" spans="1:10" ht="12.75">
      <c r="A93" s="4" t="s">
        <v>91</v>
      </c>
      <c r="B93" s="83">
        <v>22361</v>
      </c>
      <c r="C93" s="83">
        <v>80</v>
      </c>
      <c r="D93" s="83">
        <v>3693</v>
      </c>
      <c r="E93" s="14">
        <f t="shared" si="2"/>
        <v>26134</v>
      </c>
      <c r="F93" s="83">
        <v>48710</v>
      </c>
      <c r="G93" s="83">
        <v>5972</v>
      </c>
      <c r="H93" s="83">
        <v>29137</v>
      </c>
      <c r="I93" s="14">
        <f t="shared" si="3"/>
        <v>83819</v>
      </c>
      <c r="J93" s="83">
        <v>548222</v>
      </c>
    </row>
    <row r="94" spans="1:10" ht="12.75">
      <c r="A94" s="4" t="s">
        <v>92</v>
      </c>
      <c r="B94" s="83">
        <v>1</v>
      </c>
      <c r="C94" s="83">
        <v>111</v>
      </c>
      <c r="D94" s="83">
        <v>37</v>
      </c>
      <c r="E94" s="14">
        <f t="shared" si="2"/>
        <v>149</v>
      </c>
      <c r="F94" s="83">
        <v>1</v>
      </c>
      <c r="G94" s="83">
        <v>114</v>
      </c>
      <c r="H94" s="83">
        <v>205</v>
      </c>
      <c r="I94" s="14">
        <f t="shared" si="3"/>
        <v>320</v>
      </c>
      <c r="J94" s="83">
        <v>0</v>
      </c>
    </row>
    <row r="95" spans="1:10" ht="12.75">
      <c r="A95" s="4" t="s">
        <v>93</v>
      </c>
      <c r="B95" s="83">
        <v>47526</v>
      </c>
      <c r="C95" s="83">
        <v>0</v>
      </c>
      <c r="D95" s="83">
        <v>66</v>
      </c>
      <c r="E95" s="14">
        <f t="shared" si="2"/>
        <v>47592</v>
      </c>
      <c r="F95" s="83">
        <v>35289</v>
      </c>
      <c r="G95" s="83">
        <v>462</v>
      </c>
      <c r="H95" s="83">
        <v>21113</v>
      </c>
      <c r="I95" s="14">
        <f t="shared" si="3"/>
        <v>56864</v>
      </c>
      <c r="J95" s="83">
        <v>750895</v>
      </c>
    </row>
    <row r="96" spans="1:10" ht="12.75">
      <c r="A96" s="4" t="s">
        <v>94</v>
      </c>
      <c r="B96" s="83">
        <v>510</v>
      </c>
      <c r="C96" s="83">
        <v>0</v>
      </c>
      <c r="D96" s="83">
        <v>0</v>
      </c>
      <c r="E96" s="14">
        <f t="shared" si="2"/>
        <v>510</v>
      </c>
      <c r="F96" s="83">
        <v>514</v>
      </c>
      <c r="G96" s="83">
        <v>0</v>
      </c>
      <c r="H96" s="83">
        <v>0</v>
      </c>
      <c r="I96" s="14">
        <f t="shared" si="3"/>
        <v>514</v>
      </c>
      <c r="J96" s="83">
        <v>183</v>
      </c>
    </row>
    <row r="97" spans="1:10" ht="12.75">
      <c r="A97" s="4" t="s">
        <v>95</v>
      </c>
      <c r="B97" s="83">
        <v>4379</v>
      </c>
      <c r="C97" s="83">
        <v>170</v>
      </c>
      <c r="D97" s="83">
        <v>94</v>
      </c>
      <c r="E97" s="14">
        <f t="shared" si="2"/>
        <v>4643</v>
      </c>
      <c r="F97" s="83">
        <v>3362</v>
      </c>
      <c r="G97" s="83">
        <v>162</v>
      </c>
      <c r="H97" s="83">
        <v>93</v>
      </c>
      <c r="I97" s="14">
        <f t="shared" si="3"/>
        <v>3617</v>
      </c>
      <c r="J97" s="83">
        <v>0</v>
      </c>
    </row>
    <row r="98" spans="1:10" ht="12.75">
      <c r="A98" s="4" t="s">
        <v>96</v>
      </c>
      <c r="B98" s="83">
        <v>619</v>
      </c>
      <c r="C98" s="83">
        <v>14</v>
      </c>
      <c r="D98" s="83">
        <v>247</v>
      </c>
      <c r="E98" s="14">
        <f t="shared" si="2"/>
        <v>880</v>
      </c>
      <c r="F98" s="83">
        <v>608</v>
      </c>
      <c r="G98" s="83">
        <v>18</v>
      </c>
      <c r="H98" s="83">
        <v>394</v>
      </c>
      <c r="I98" s="14">
        <f t="shared" si="3"/>
        <v>1020</v>
      </c>
      <c r="J98" s="83">
        <v>233</v>
      </c>
    </row>
    <row r="99" spans="1:10" ht="12.75">
      <c r="A99" s="4" t="s">
        <v>97</v>
      </c>
      <c r="B99" s="83"/>
      <c r="C99" s="83">
        <v>0</v>
      </c>
      <c r="D99" s="83">
        <v>0</v>
      </c>
      <c r="E99" s="14">
        <f t="shared" si="2"/>
        <v>0</v>
      </c>
      <c r="F99" s="83">
        <v>37</v>
      </c>
      <c r="G99" s="83">
        <v>32</v>
      </c>
      <c r="H99" s="83">
        <v>182</v>
      </c>
      <c r="I99" s="14">
        <f t="shared" si="3"/>
        <v>251</v>
      </c>
      <c r="J99" s="83">
        <v>1874</v>
      </c>
    </row>
    <row r="100" spans="1:10" ht="12.75">
      <c r="A100" s="4" t="s">
        <v>98</v>
      </c>
      <c r="B100" s="83">
        <v>0</v>
      </c>
      <c r="C100" s="83">
        <v>0</v>
      </c>
      <c r="D100" s="83">
        <v>0</v>
      </c>
      <c r="E100" s="14">
        <f t="shared" si="2"/>
        <v>0</v>
      </c>
      <c r="F100" s="83">
        <v>3</v>
      </c>
      <c r="G100" s="83">
        <v>0</v>
      </c>
      <c r="H100" s="83">
        <v>0</v>
      </c>
      <c r="I100" s="14">
        <f t="shared" si="3"/>
        <v>3</v>
      </c>
      <c r="J100" s="83">
        <v>14</v>
      </c>
    </row>
    <row r="101" spans="1:10" ht="11.25" customHeight="1">
      <c r="A101" s="4" t="s">
        <v>99</v>
      </c>
      <c r="B101" s="83"/>
      <c r="C101" s="83">
        <v>0</v>
      </c>
      <c r="D101" s="83">
        <v>0</v>
      </c>
      <c r="E101" s="14">
        <f t="shared" si="2"/>
        <v>0</v>
      </c>
      <c r="F101" s="83">
        <v>619</v>
      </c>
      <c r="G101" s="83">
        <v>15</v>
      </c>
      <c r="H101" s="83">
        <v>28408</v>
      </c>
      <c r="I101" s="14">
        <f t="shared" si="3"/>
        <v>29042</v>
      </c>
      <c r="J101" s="83">
        <v>127041</v>
      </c>
    </row>
    <row r="102" spans="1:10" ht="12.75">
      <c r="A102" s="4" t="s">
        <v>100</v>
      </c>
      <c r="B102" s="83">
        <v>0</v>
      </c>
      <c r="C102" s="83">
        <v>0</v>
      </c>
      <c r="D102" s="83"/>
      <c r="E102" s="14">
        <f t="shared" si="2"/>
        <v>0</v>
      </c>
      <c r="F102" s="83">
        <v>1005</v>
      </c>
      <c r="G102" s="83">
        <v>657</v>
      </c>
      <c r="H102" s="83">
        <v>18361</v>
      </c>
      <c r="I102" s="14">
        <f t="shared" si="3"/>
        <v>20023</v>
      </c>
      <c r="J102" s="83">
        <v>20771</v>
      </c>
    </row>
    <row r="103" spans="1:10" ht="11.25" customHeight="1">
      <c r="A103" s="4" t="s">
        <v>101</v>
      </c>
      <c r="B103" s="83">
        <v>404</v>
      </c>
      <c r="C103" s="83">
        <v>2</v>
      </c>
      <c r="D103" s="83">
        <v>81382</v>
      </c>
      <c r="E103" s="14">
        <f t="shared" si="2"/>
        <v>81788</v>
      </c>
      <c r="F103" s="83">
        <v>375</v>
      </c>
      <c r="G103" s="83">
        <v>9</v>
      </c>
      <c r="H103" s="83">
        <v>82974</v>
      </c>
      <c r="I103" s="14">
        <f t="shared" si="3"/>
        <v>83358</v>
      </c>
      <c r="J103" s="83">
        <v>562</v>
      </c>
    </row>
    <row r="104" spans="1:10" ht="12.75">
      <c r="A104" s="4" t="s">
        <v>102</v>
      </c>
      <c r="B104" s="83">
        <v>0</v>
      </c>
      <c r="C104" s="83">
        <v>0</v>
      </c>
      <c r="D104" s="83">
        <v>0</v>
      </c>
      <c r="E104" s="14">
        <f t="shared" si="2"/>
        <v>0</v>
      </c>
      <c r="F104" s="83">
        <v>50</v>
      </c>
      <c r="G104" s="83">
        <v>0</v>
      </c>
      <c r="H104" s="83">
        <v>85</v>
      </c>
      <c r="I104" s="14">
        <f t="shared" si="3"/>
        <v>135</v>
      </c>
      <c r="J104" s="83">
        <v>315</v>
      </c>
    </row>
    <row r="105" spans="1:10" ht="12.75">
      <c r="A105" s="4" t="s">
        <v>103</v>
      </c>
      <c r="B105" s="83">
        <v>14991</v>
      </c>
      <c r="C105" s="83">
        <v>7775</v>
      </c>
      <c r="D105" s="83">
        <v>4579</v>
      </c>
      <c r="E105" s="14">
        <f t="shared" si="2"/>
        <v>27345</v>
      </c>
      <c r="F105" s="83">
        <v>10920</v>
      </c>
      <c r="G105" s="83">
        <v>4871</v>
      </c>
      <c r="H105" s="83">
        <v>3080</v>
      </c>
      <c r="I105" s="14">
        <f t="shared" si="3"/>
        <v>18871</v>
      </c>
      <c r="J105" s="83">
        <v>46855</v>
      </c>
    </row>
    <row r="106" spans="1:10" ht="12.75">
      <c r="A106" s="4" t="s">
        <v>104</v>
      </c>
      <c r="B106" s="83">
        <v>1523</v>
      </c>
      <c r="C106" s="83">
        <v>1129</v>
      </c>
      <c r="D106" s="83">
        <v>1215</v>
      </c>
      <c r="E106" s="14">
        <f t="shared" si="2"/>
        <v>3867</v>
      </c>
      <c r="F106" s="83">
        <v>1840</v>
      </c>
      <c r="G106" s="83">
        <v>946</v>
      </c>
      <c r="H106" s="83">
        <v>1697</v>
      </c>
      <c r="I106" s="14">
        <f t="shared" si="3"/>
        <v>4483</v>
      </c>
      <c r="J106" s="83">
        <v>35743</v>
      </c>
    </row>
    <row r="107" spans="1:10" ht="12.75">
      <c r="A107" s="4" t="s">
        <v>105</v>
      </c>
      <c r="B107" s="83">
        <v>82855</v>
      </c>
      <c r="C107" s="83">
        <v>28644</v>
      </c>
      <c r="D107" s="83">
        <v>4117</v>
      </c>
      <c r="E107" s="14">
        <f t="shared" si="2"/>
        <v>115616</v>
      </c>
      <c r="F107" s="83">
        <v>67407</v>
      </c>
      <c r="G107" s="83">
        <v>32957</v>
      </c>
      <c r="H107" s="83">
        <v>8503</v>
      </c>
      <c r="I107" s="15">
        <f t="shared" si="3"/>
        <v>108867</v>
      </c>
      <c r="J107" s="83">
        <v>176546</v>
      </c>
    </row>
    <row r="108" spans="1:10" ht="10.5" customHeight="1">
      <c r="A108" s="4" t="s">
        <v>106</v>
      </c>
      <c r="B108" s="83">
        <v>120788</v>
      </c>
      <c r="C108" s="83">
        <v>26795</v>
      </c>
      <c r="D108" s="83">
        <v>10266</v>
      </c>
      <c r="E108" s="14">
        <f t="shared" si="2"/>
        <v>157849</v>
      </c>
      <c r="F108" s="83">
        <v>69093</v>
      </c>
      <c r="G108" s="83">
        <v>10281</v>
      </c>
      <c r="H108" s="83">
        <v>2917</v>
      </c>
      <c r="I108" s="14">
        <f t="shared" si="3"/>
        <v>82291</v>
      </c>
      <c r="J108" s="83">
        <v>302197</v>
      </c>
    </row>
    <row r="109" spans="1:10" ht="9.75" customHeight="1">
      <c r="A109" s="4" t="s">
        <v>107</v>
      </c>
      <c r="B109" s="83">
        <v>2289</v>
      </c>
      <c r="C109" s="83">
        <v>1481</v>
      </c>
      <c r="D109" s="83">
        <v>269</v>
      </c>
      <c r="E109" s="14">
        <f t="shared" si="2"/>
        <v>4039</v>
      </c>
      <c r="F109" s="83">
        <v>1788</v>
      </c>
      <c r="G109" s="83">
        <v>1486</v>
      </c>
      <c r="H109" s="83">
        <v>270</v>
      </c>
      <c r="I109" s="14">
        <f t="shared" si="3"/>
        <v>3544</v>
      </c>
      <c r="J109" s="83">
        <v>0</v>
      </c>
    </row>
    <row r="110" spans="1:10" ht="12.75">
      <c r="A110" s="4" t="s">
        <v>108</v>
      </c>
      <c r="B110" s="83">
        <v>480</v>
      </c>
      <c r="C110" s="83">
        <v>300</v>
      </c>
      <c r="D110" s="83">
        <v>824</v>
      </c>
      <c r="E110" s="14">
        <f t="shared" si="2"/>
        <v>1604</v>
      </c>
      <c r="F110" s="83">
        <v>472</v>
      </c>
      <c r="G110" s="83">
        <v>305</v>
      </c>
      <c r="H110" s="83">
        <v>541</v>
      </c>
      <c r="I110" s="14">
        <f t="shared" si="3"/>
        <v>1318</v>
      </c>
      <c r="J110" s="83">
        <v>1318</v>
      </c>
    </row>
    <row r="111" spans="1:10" ht="12.75">
      <c r="A111" s="4" t="s">
        <v>109</v>
      </c>
      <c r="B111" s="83">
        <v>1</v>
      </c>
      <c r="C111" s="83">
        <v>0</v>
      </c>
      <c r="D111" s="83">
        <v>0</v>
      </c>
      <c r="E111" s="14">
        <f t="shared" si="2"/>
        <v>1</v>
      </c>
      <c r="F111" s="83">
        <v>40</v>
      </c>
      <c r="G111" s="83">
        <v>64</v>
      </c>
      <c r="H111" s="83">
        <v>94</v>
      </c>
      <c r="I111" s="14">
        <f t="shared" si="3"/>
        <v>198</v>
      </c>
      <c r="J111" s="83">
        <v>768</v>
      </c>
    </row>
    <row r="112" spans="1:10" ht="12.75">
      <c r="A112" s="4" t="s">
        <v>110</v>
      </c>
      <c r="B112" s="83">
        <v>0</v>
      </c>
      <c r="C112" s="83">
        <v>0</v>
      </c>
      <c r="D112" s="83">
        <v>0</v>
      </c>
      <c r="E112" s="14">
        <f t="shared" si="2"/>
        <v>0</v>
      </c>
      <c r="F112" s="83">
        <v>0</v>
      </c>
      <c r="G112" s="83">
        <v>0</v>
      </c>
      <c r="H112" s="83">
        <v>0</v>
      </c>
      <c r="I112" s="14">
        <f t="shared" si="3"/>
        <v>0</v>
      </c>
      <c r="J112" s="83">
        <v>0</v>
      </c>
    </row>
    <row r="113" spans="1:10" ht="12.75">
      <c r="A113" s="4" t="s">
        <v>111</v>
      </c>
      <c r="B113" s="83">
        <v>15877</v>
      </c>
      <c r="C113" s="83">
        <v>25</v>
      </c>
      <c r="D113" s="83">
        <v>52</v>
      </c>
      <c r="E113" s="14">
        <f t="shared" si="2"/>
        <v>15954</v>
      </c>
      <c r="F113" s="83">
        <v>11010</v>
      </c>
      <c r="G113" s="83">
        <v>73</v>
      </c>
      <c r="H113" s="83">
        <v>969</v>
      </c>
      <c r="I113" s="14">
        <f t="shared" si="3"/>
        <v>12052</v>
      </c>
      <c r="J113" s="83">
        <v>188868</v>
      </c>
    </row>
    <row r="114" spans="1:10" ht="12.75">
      <c r="A114" s="4" t="s">
        <v>112</v>
      </c>
      <c r="B114" s="83">
        <v>0</v>
      </c>
      <c r="C114" s="83">
        <v>0</v>
      </c>
      <c r="D114" s="83">
        <v>0</v>
      </c>
      <c r="E114" s="14">
        <f t="shared" si="2"/>
        <v>0</v>
      </c>
      <c r="F114" s="83">
        <v>0</v>
      </c>
      <c r="G114" s="83">
        <v>0</v>
      </c>
      <c r="H114" s="83">
        <v>5</v>
      </c>
      <c r="I114" s="14">
        <f t="shared" si="3"/>
        <v>5</v>
      </c>
      <c r="J114" s="83">
        <v>0</v>
      </c>
    </row>
    <row r="115" spans="1:10" ht="12.75">
      <c r="A115" s="4" t="s">
        <v>113</v>
      </c>
      <c r="B115" s="83">
        <v>0</v>
      </c>
      <c r="C115" s="83">
        <v>0</v>
      </c>
      <c r="D115" s="83">
        <v>0</v>
      </c>
      <c r="E115" s="14">
        <f t="shared" si="2"/>
        <v>0</v>
      </c>
      <c r="F115" s="83">
        <v>0</v>
      </c>
      <c r="G115" s="83">
        <v>449</v>
      </c>
      <c r="H115" s="83">
        <v>975</v>
      </c>
      <c r="I115" s="14">
        <f t="shared" si="3"/>
        <v>1424</v>
      </c>
      <c r="J115" s="83">
        <v>5917</v>
      </c>
    </row>
    <row r="116" spans="1:10" ht="12.75">
      <c r="A116" s="4" t="s">
        <v>114</v>
      </c>
      <c r="B116" s="83">
        <v>0</v>
      </c>
      <c r="C116" s="83">
        <v>0</v>
      </c>
      <c r="D116" s="83"/>
      <c r="E116" s="14">
        <f t="shared" si="2"/>
        <v>0</v>
      </c>
      <c r="F116" s="83">
        <v>134</v>
      </c>
      <c r="G116" s="83">
        <v>0</v>
      </c>
      <c r="H116" s="83">
        <v>498</v>
      </c>
      <c r="I116" s="14">
        <f t="shared" si="3"/>
        <v>632</v>
      </c>
      <c r="J116" s="83">
        <v>37666</v>
      </c>
    </row>
    <row r="117" spans="1:10" ht="12.75">
      <c r="A117" s="4" t="s">
        <v>115</v>
      </c>
      <c r="B117" s="83">
        <v>0</v>
      </c>
      <c r="C117" s="83">
        <v>0</v>
      </c>
      <c r="D117" s="83">
        <v>0</v>
      </c>
      <c r="E117" s="14">
        <f t="shared" si="2"/>
        <v>0</v>
      </c>
      <c r="F117" s="83">
        <v>244</v>
      </c>
      <c r="G117" s="83">
        <v>0</v>
      </c>
      <c r="H117" s="83">
        <v>1758</v>
      </c>
      <c r="I117" s="14">
        <f t="shared" si="3"/>
        <v>2002</v>
      </c>
      <c r="J117" s="83">
        <v>3155</v>
      </c>
    </row>
    <row r="118" spans="1:10" ht="12.75">
      <c r="A118" s="4" t="s">
        <v>116</v>
      </c>
      <c r="B118" s="83">
        <v>0</v>
      </c>
      <c r="C118" s="83">
        <v>0</v>
      </c>
      <c r="D118" s="83">
        <v>0</v>
      </c>
      <c r="E118" s="14">
        <f t="shared" si="2"/>
        <v>0</v>
      </c>
      <c r="F118" s="83">
        <v>2306</v>
      </c>
      <c r="G118" s="83">
        <v>896</v>
      </c>
      <c r="H118" s="83">
        <v>1572</v>
      </c>
      <c r="I118" s="14">
        <f t="shared" si="3"/>
        <v>4774</v>
      </c>
      <c r="J118" s="83">
        <v>14895</v>
      </c>
    </row>
    <row r="119" spans="1:10" ht="12.75">
      <c r="A119" s="4" t="s">
        <v>117</v>
      </c>
      <c r="B119" s="83">
        <v>0</v>
      </c>
      <c r="C119" s="83">
        <v>0</v>
      </c>
      <c r="D119" s="83"/>
      <c r="E119" s="14">
        <f t="shared" si="2"/>
        <v>0</v>
      </c>
      <c r="F119" s="83">
        <v>0</v>
      </c>
      <c r="G119" s="83">
        <v>0</v>
      </c>
      <c r="H119" s="83">
        <v>180</v>
      </c>
      <c r="I119" s="14">
        <f t="shared" si="3"/>
        <v>180</v>
      </c>
      <c r="J119" s="83">
        <v>122</v>
      </c>
    </row>
    <row r="120" spans="1:10" ht="13.5" thickBot="1">
      <c r="A120" s="10"/>
      <c r="B120" s="11"/>
      <c r="C120" s="12"/>
      <c r="D120" s="13"/>
      <c r="E120" s="16">
        <f t="shared" si="2"/>
        <v>0</v>
      </c>
      <c r="F120" s="13"/>
      <c r="G120" s="13"/>
      <c r="H120" s="55"/>
      <c r="I120" s="56"/>
      <c r="J120" s="57"/>
    </row>
    <row r="121" spans="1:10" ht="13.5" thickTop="1">
      <c r="A121" s="58"/>
      <c r="B121" s="59"/>
      <c r="C121" s="60"/>
      <c r="D121" s="61"/>
      <c r="E121" s="62"/>
      <c r="F121" s="60"/>
      <c r="G121" s="63"/>
      <c r="H121" s="64"/>
      <c r="I121" s="2"/>
      <c r="J121" s="65"/>
    </row>
    <row r="122" spans="1:11" ht="12.75">
      <c r="A122" s="66" t="s">
        <v>118</v>
      </c>
      <c r="B122" s="67">
        <f>SUM(B24:B119)</f>
        <v>1332448</v>
      </c>
      <c r="C122" s="68">
        <f>SUM(C24:C119)</f>
        <v>774295</v>
      </c>
      <c r="D122" s="3">
        <f aca="true" t="shared" si="4" ref="D122:J122">SUM(D24:D119)</f>
        <v>279428</v>
      </c>
      <c r="E122" s="69">
        <f>SUM(E24:E121)</f>
        <v>2386171</v>
      </c>
      <c r="F122" s="3">
        <f>SUM(F24:F119)</f>
        <v>1238250</v>
      </c>
      <c r="G122" s="3">
        <f>SUM(G24:G119)</f>
        <v>378901</v>
      </c>
      <c r="H122" s="3">
        <f t="shared" si="4"/>
        <v>485789</v>
      </c>
      <c r="I122" s="2">
        <f t="shared" si="3"/>
        <v>2102940</v>
      </c>
      <c r="J122" s="70">
        <f t="shared" si="4"/>
        <v>18150070</v>
      </c>
      <c r="K122" s="71"/>
    </row>
    <row r="123" spans="1:10" ht="13.5" customHeigh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3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ht="12.75">
      <c r="I125" s="71"/>
    </row>
    <row r="126" spans="1:10" ht="12.75">
      <c r="A126" s="1" t="s">
        <v>119</v>
      </c>
      <c r="C126" s="21"/>
      <c r="D126" s="21"/>
      <c r="E126" s="21"/>
      <c r="F126" s="21"/>
      <c r="G126" s="21"/>
      <c r="H126" s="21"/>
      <c r="I126" s="21"/>
      <c r="J126" s="21"/>
    </row>
    <row r="127" spans="1:5" ht="12.75">
      <c r="A127" s="21" t="s">
        <v>120</v>
      </c>
      <c r="B127" s="21"/>
      <c r="E127" s="71"/>
    </row>
    <row r="128" spans="1:7" ht="12.75">
      <c r="A128" s="31" t="s">
        <v>121</v>
      </c>
      <c r="B128" s="31"/>
      <c r="C128" s="31"/>
      <c r="D128" s="31"/>
      <c r="E128" s="31"/>
      <c r="F128" s="31"/>
      <c r="G128" s="31"/>
    </row>
  </sheetData>
  <sheetProtection/>
  <mergeCells count="15">
    <mergeCell ref="D10:F10"/>
    <mergeCell ref="A16:A17"/>
    <mergeCell ref="A1:J1"/>
    <mergeCell ref="A2:J2"/>
    <mergeCell ref="A5:J5"/>
    <mergeCell ref="A7:J7"/>
    <mergeCell ref="E3:F3"/>
    <mergeCell ref="A9:J9"/>
    <mergeCell ref="A12:J12"/>
    <mergeCell ref="A14:J14"/>
    <mergeCell ref="A15:J15"/>
    <mergeCell ref="F18:I18"/>
    <mergeCell ref="F19:I19"/>
    <mergeCell ref="B20:C20"/>
    <mergeCell ref="F20:G20"/>
  </mergeCells>
  <printOptions horizontalCentered="1" verticalCentered="1"/>
  <pageMargins left="0.31527777777777777" right="0.2361111111111111" top="0.6" bottom="1.070138888888889" header="0.5118055555555555" footer="1.05"/>
  <pageSetup horizontalDpi="600" verticalDpi="600" orientation="portrait" paperSize="9" scale="71" r:id="rId1"/>
  <headerFooter alignWithMargins="0">
    <oddFooter>&amp;C&amp;P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2015-11-10T13:47:02Z</cp:lastPrinted>
  <dcterms:created xsi:type="dcterms:W3CDTF">2013-11-25T09:49:34Z</dcterms:created>
  <dcterms:modified xsi:type="dcterms:W3CDTF">2015-11-10T15:44:09Z</dcterms:modified>
  <cp:category/>
  <cp:version/>
  <cp:contentType/>
  <cp:contentStatus/>
</cp:coreProperties>
</file>